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webpole-my.sharepoint.com/personal/fellner_tamas_webpole_hu/Documents/Projektek/!claude-weboldalak/NÖ-card/"/>
    </mc:Choice>
  </mc:AlternateContent>
  <xr:revisionPtr revIDLastSave="2" documentId="11_D9EC2CEE8C86100D552606A12D302756AA7BA2A6" xr6:coauthVersionLast="47" xr6:coauthVersionMax="47" xr10:uidLastSave="{6296CEF4-E6A4-4E91-A873-907CD31DB0C9}"/>
  <bookViews>
    <workbookView xWindow="-120" yWindow="-120" windowWidth="38640" windowHeight="21240" xr2:uid="{00000000-000D-0000-FFFF-FFFF00000000}"/>
  </bookViews>
  <sheets>
    <sheet name="Szűrő" sheetId="1" r:id="rId1"/>
    <sheet name="NÖ-Card helyszínek" sheetId="2" r:id="rId2"/>
    <sheet name="Magyarázat" sheetId="3" r:id="rId3"/>
  </sheets>
  <definedNames>
    <definedName name="_xlnm._FilterDatabase" localSheetId="1" hidden="1">'NÖ-Card helyszínek'!$A$1:$P$369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9" i="2" l="1"/>
  <c r="P368" i="2"/>
  <c r="P367" i="2"/>
  <c r="P366" i="2"/>
  <c r="P365" i="2"/>
  <c r="P364" i="2"/>
  <c r="P363" i="2"/>
  <c r="P362" i="2"/>
  <c r="P361" i="2"/>
  <c r="P360" i="2"/>
  <c r="P359" i="2"/>
  <c r="P358" i="2"/>
  <c r="P357" i="2"/>
  <c r="P356" i="2"/>
  <c r="P355" i="2"/>
  <c r="P354" i="2"/>
  <c r="P353" i="2"/>
  <c r="P352" i="2"/>
  <c r="P351" i="2"/>
  <c r="P350" i="2"/>
  <c r="P349" i="2"/>
  <c r="P348" i="2"/>
  <c r="P347" i="2"/>
  <c r="P346" i="2"/>
  <c r="P345" i="2"/>
  <c r="P344" i="2"/>
  <c r="P343" i="2"/>
  <c r="P342" i="2"/>
  <c r="P341" i="2"/>
  <c r="P340" i="2"/>
  <c r="P339" i="2"/>
  <c r="P338" i="2"/>
  <c r="P337" i="2"/>
  <c r="P336" i="2"/>
  <c r="P335" i="2"/>
  <c r="P334" i="2"/>
  <c r="P333" i="2"/>
  <c r="P332" i="2"/>
  <c r="P331" i="2"/>
  <c r="P330" i="2"/>
  <c r="P329" i="2"/>
  <c r="P328" i="2"/>
  <c r="P327" i="2"/>
  <c r="P326" i="2"/>
  <c r="P325" i="2"/>
  <c r="P324" i="2"/>
  <c r="P323" i="2"/>
  <c r="P322" i="2"/>
  <c r="P321" i="2"/>
  <c r="P320" i="2"/>
  <c r="P319" i="2"/>
  <c r="P318" i="2"/>
  <c r="P317" i="2"/>
  <c r="P316" i="2"/>
  <c r="P315" i="2"/>
  <c r="P314" i="2"/>
  <c r="P313" i="2"/>
  <c r="P312" i="2"/>
  <c r="P311" i="2"/>
  <c r="P310" i="2"/>
  <c r="P309" i="2"/>
  <c r="P308" i="2"/>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 r="P2" i="2"/>
</calcChain>
</file>

<file path=xl/sharedStrings.xml><?xml version="1.0" encoding="utf-8"?>
<sst xmlns="http://schemas.openxmlformats.org/spreadsheetml/2006/main" count="3376" uniqueCount="2249">
  <si>
    <t>DÁTUM SZERINTI SZŰRŐ</t>
  </si>
  <si>
    <t>Írd be a látogatás dátumát:</t>
  </si>
  <si>
    <t>Hogyan használd:</t>
  </si>
  <si>
    <t>1. Írd be a dátumot a B3-as cellába (sárga mező).</t>
  </si>
  <si>
    <t>2. Menj a 'NÖ-Card helyszínek' lapra.</t>
  </si>
  <si>
    <t>3. Kattints az AutoFilter nyílra a 'Nyitva a kiválasztott napon?' oszlopnál.</t>
  </si>
  <si>
    <t>4. Szűrj 'Igen' értékre – csak a nyitva lévő helyek jelennek meg.</t>
  </si>
  <si>
    <t>A 'Nyitva ettől' és 'Nyitva eddig' oszlopok szerint is szűrhetsz</t>
  </si>
  <si>
    <t>dátumtartományra a fejlécben lévő AutoFilter-rel.</t>
  </si>
  <si>
    <t>Hely neve</t>
  </si>
  <si>
    <t>Kategória</t>
  </si>
  <si>
    <t>Nyitva ettől</t>
  </si>
  <si>
    <t>Nyitva eddig</t>
  </si>
  <si>
    <t>Nyitvatartás (napok / időpontok)</t>
  </si>
  <si>
    <t>Merklistán van?</t>
  </si>
  <si>
    <t>Ár kártya nélkül</t>
  </si>
  <si>
    <t>Ár (€, szám)</t>
  </si>
  <si>
    <t>Távolság Soprontól (km)</t>
  </si>
  <si>
    <t>Menetidő (perc)</t>
  </si>
  <si>
    <t>Menetidő</t>
  </si>
  <si>
    <t>Weboldal</t>
  </si>
  <si>
    <t>Magyar összefoglaló</t>
  </si>
  <si>
    <t>Évszak</t>
  </si>
  <si>
    <t>Oldal linkje</t>
  </si>
  <si>
    <t>Nyitva a kiválasztott napon?</t>
  </si>
  <si>
    <t>Skigebiet Gemeindealpe Mitterbach</t>
  </si>
  <si>
    <t>Hegyivasutak és felvonók</t>
  </si>
  <si>
    <t>Nyitvatartás a (lásd honlap)</t>
  </si>
  <si>
    <t>53 € – Egyszeri 4 órás síbérlet a téli szezonra</t>
  </si>
  <si>
    <t>1 óra 50 perc</t>
  </si>
  <si>
    <t>https://www.gemeindealpe.at</t>
  </si>
  <si>
    <t>Skigebiet Gemeindealpe Mitterbach – Hegyivasutak és felvonók (Mitterbach, Mostviertel). Belépő kártya nélkül: 53 € /fő. Nyitva: 2026. dec. 18. – 2027. febr. 28.. Jellemzők: babakocsival is megközelíthető, kutyák megengedettek, kártya csoportokra is érvényes, gyerekeknek ajánlott, kiemelt kirándulóhely. (Sport und Action für alle: Die 1.626 m hohe Gemeindealpe bietet 15,5 km Piste, die steilste Abfahrt Niederösterreichs, Freeride-Areas, Speedstrecke, Snowpark, Funslope, Übungslift für die jüngsten Pistenheldinnen und Pistenhelden sowie Skiverleih und Skischule.)</t>
  </si>
  <si>
    <t>Téli</t>
  </si>
  <si>
    <t>https://niederoesterreich-card.at/ausflugsziel/a-skigebiet-gemeindealpe-mitterbach</t>
  </si>
  <si>
    <t>ARCHE NOAH</t>
  </si>
  <si>
    <t>Élményparkok és természetparkok</t>
  </si>
  <si>
    <t>2. május – 4. október 2026, péntek – vasárnap és ünnepnapon 10 – 17 óra</t>
  </si>
  <si>
    <t>13 € – Egyszeri belépő tárlatvezetéssel</t>
  </si>
  <si>
    <t>2 óra 10 perc</t>
  </si>
  <si>
    <t>https://www.arche-noah.at</t>
  </si>
  <si>
    <t>ARCHE NOAH – Élményparkok és természetparkok (Schiltern, Waldviertel). Belépő kártya nélkül: 13 € /fő. Nyitva: 2026. máj. 2. – 2026. okt. 4.. Jellemzők: babakocsival is megközelíthető, kutyák megengedettek, kártya csoportokra nem érvényes. (Der Verein ARCHE NOAH sorgt für die Erhaltung und Weiterentwicklung von Obst-, Gemüse-, Getreide- und Kräutersorten.)</t>
  </si>
  <si>
    <t>Tavaszi–Őszi</t>
  </si>
  <si>
    <t>https://niederoesterreich-card.at/ausflugsziel/a-arche-noah</t>
  </si>
  <si>
    <t>Hallenbad und Sauna Weitra</t>
  </si>
  <si>
    <t>Sport és szabadidő</t>
  </si>
  <si>
    <t>1. április – 27. június és 10. szeptember 2026 – 31. március 2027, 
csütörtök és péntek 18 – 21 óra, szombat 15 – 19 óra; 
ünnepnapon zárva</t>
  </si>
  <si>
    <t>9 € – Egyszeri napijegy: uszoda, szauna és gőzfürdő</t>
  </si>
  <si>
    <t>3 óra 10 perc</t>
  </si>
  <si>
    <t>https://www.weitra.gv.at</t>
  </si>
  <si>
    <t>Hallenbad und Sauna Weitra – Sport és szabadidő (Weitra, Waldviertel). Belépő kártya nélkül: 9 € /fő. Nyitva: 2026. ápr. 2. – 2027. márc. 27.. Jellemzők: kártya csoportokra nem érvényes, gyerekeknek ajánlott, rossz időben is látogatható. (Eine kleine Auszeit vom Alltag im Hallenbad Weitra.)</t>
  </si>
  <si>
    <t>Egész éves</t>
  </si>
  <si>
    <t>https://niederoesterreich-card.at/ausflugsziel/a-hallenbad-und-sauna-weitra</t>
  </si>
  <si>
    <t>Weitra kompakt</t>
  </si>
  <si>
    <t>Múzeumok és kiállítások</t>
  </si>
  <si>
    <t>1. május – 28. október 2026,
szerda, vasárnap és ünnepnapon 10 óra,
találkozási pont: a városháza előtt</t>
  </si>
  <si>
    <t>4 € – Egyszeri városnézés Weitra-ban/-ben</t>
  </si>
  <si>
    <t>https://www.weitra-tourismus.at</t>
  </si>
  <si>
    <t>Weitra kompakt – Múzeumok és kiállítások (Weitra, Waldviertel). Belépő kártya nélkül: 4 € /fő. Nyitva: 2026. máj. 1. – 2026. okt. 28.. Jellemzők: kutyák megengedettek, kártya csoportokra nem érvényes, rossz időben is látogatható. (Erleben Sie Weitra bei einem begleiteten Stadtrundgang!)</t>
  </si>
  <si>
    <t>https://niederoesterreich-card.at/ausflugsziel/a-weitra-kompakt-stadtfuehrung</t>
  </si>
  <si>
    <t>Hubsi Land</t>
  </si>
  <si>
    <t>1. április – 31. május 2026 és
11. szeptember 2026 – 31. március 2027,
péntek – vasárnap és ünnepnapokon 9 – 18 óra és in den szünidőben naponta 9 – 18 óra</t>
  </si>
  <si>
    <t>9 € – Egyszeri belépő (beleértve 1 gyerek 6 éves korig) kártyabirtokosként – Hubsi Land</t>
  </si>
  <si>
    <t>1 óra 55 perc</t>
  </si>
  <si>
    <t>https://hubsi-land.at/#top</t>
  </si>
  <si>
    <t>Hubsi Land – Élményparkok és természetparkok (Hollabrunn, Weinviertel). Belépő kártya nélkül: 9 € /fő. Nyitva: 2026. ápr. 1. – 2027. márc. 28.. Jellemzők: kártya csoportokra is érvényes, gyerekeknek ajánlott, rossz időben is látogatható. (Hollabrunner Indoor-Spielplatz, Spielespaß auf rund 330 m2 – Softplay-Anlage, Hüpfburg mit Rutsche, Kleinkinderbereich mit Rutsche und Bällebad, Hubsi-Land-Geburtstagsfeier, Stubsi und XXL-Bausteine.)</t>
  </si>
  <si>
    <t>https://niederoesterreich-card.at/ausflugsziel/a-hubsiland</t>
  </si>
  <si>
    <t>nitsch museum</t>
  </si>
  <si>
    <t>29. március – 29. november 2026, kedd – vasárnap 10 – 17 óra, an ünnepnapokon is hétfő nyitva</t>
  </si>
  <si>
    <t>13 € – Egyszeri múzeumi belépő</t>
  </si>
  <si>
    <t>https://www.nitschmuseum.at</t>
  </si>
  <si>
    <t>nitsch museum – Múzeumok és kiállítások (Mistelbach, Weinviertel). Belépő kártya nélkül: 13 € /fő. Nyitva: 2026. ápr. 1. – 2026. nov. 29.. Jellemzők: kerekesszékkel is megközelíthető, babakocsival is megközelíthető, kártya csoportokra nem érvényes, rossz időben is látogatható. (In der Ausstellung „HERMANN NITSCH – von sonnenaufgang an“ werden Nitschs Bezüge zum Sakralen und zur christlichen Liturgie anhand seiner künstlerischen Entwicklung von 1980 bis zu seinem Tod 2022 dargestellt, sodass die Ausstellung selbst zu einem sakralen Raum wird.)</t>
  </si>
  <si>
    <t>https://niederoesterreich-card.at/ausflugsziel/a-nitsch-museum</t>
  </si>
  <si>
    <t>KinderKunstLabor für zeitgenössische Kunst</t>
  </si>
  <si>
    <t>13. március – 6. szeptember 2026 és 25. szeptember 2026 – 21. február 2027 és ab 12. március 2027, 
kedd – vasárnap és ünnepnapon 10 – 17 óra</t>
  </si>
  <si>
    <t>6 € – Egyszeri belépő (beleértve 1 gyerek 6 éves korig) felnőtt kártyabirtokosként – KinderKunstLabor</t>
  </si>
  <si>
    <t>1 óra 40 perc</t>
  </si>
  <si>
    <t>https://www.kinderkunstlabor.at</t>
  </si>
  <si>
    <t>KinderKunstLabor für zeitgenössische Kunst – Múzeumok és kiállítások (St. Pölten, Mostviertel). Belépő kártya nélkül: 6 € /fő. Nyitva: 2026. márc. 13. – 2027. márc. 31.. Jellemzők: kerekesszékkel is megközelíthető, babakocsival is megközelíthető, kártya csoportokra nem érvényes, gyerekeknek ajánlott, rossz időben is látogatható. (Das KinderKunstLabor ist ein Ort der Begegnung zwischen Kindern, zeitgenössischer Kunst und Künstlerinnen und Künstlern.)</t>
  </si>
  <si>
    <t>https://niederoesterreich-card.at/ausflugsziel/a-kinderkunstlabor</t>
  </si>
  <si>
    <t>Heidi Horten Collection</t>
  </si>
  <si>
    <t>egész évben, naponta 11 – 19 óra, csütörtök 11 – 21 óra, kedd zárva; 
változtatás joga fenntartva</t>
  </si>
  <si>
    <t>16 € – Egyszeri belépő a Heidi Horten Gyűjteménybe</t>
  </si>
  <si>
    <t>1 óra 5 perc</t>
  </si>
  <si>
    <t>https://www.hortencollection.com</t>
  </si>
  <si>
    <t>Heidi Horten Collection – Múzeumok és kiállítások (Wien, Wien). Belépő kártya nélkül: 16 € /fő. Nyitva: 2026. ápr. 1. – 2027. márc. 31.. Jellemzők: kerekesszékkel is megközelíthető, babakocsival is megközelíthető, kártya csoportokra is érvényes, gyerekeknek ajánlott, rossz időben is látogatható. (Die spektakuläre Architektur und eine der bedeutendsten Privatsammlungen Europas machen dieses Museum zu einem Gesamtkunstwerk.)</t>
  </si>
  <si>
    <t>https://niederoesterreich-card.at/ausflugsziel/a-heidi-horten-collection</t>
  </si>
  <si>
    <t>Bertl's Kinderland</t>
  </si>
  <si>
    <t>május – szeptember 2026, 
Nyitvatartás lásd a honlapon;
bei Schlechtwetter sind Betriebseinschränkungen möglich</t>
  </si>
  <si>
    <t>19 € – Egyszeri napijegy (tubing pályával és „Gams Hupfer"-rel)</t>
  </si>
  <si>
    <t>1 óra 35 perc</t>
  </si>
  <si>
    <t>https://www.brunnalm-hoheveitsch.at/sommer/bertls-kinderland/</t>
  </si>
  <si>
    <t>Bertl's Kinderland – Élményparkok és természetparkok (St. Barbara im Mürztal, Steiermark). Belépő kártya nélkül: 19 € /fő. Nyitva: 2026. máj. 2. – 2026. aug. 30.. Jellemzők: kerekesszékkel is megközelíthető, babakocsival is megközelíthető, kutyák megengedettek, kártya csoportokra is érvényes, gyerekeknek ajánlott. (Rund um die „Gams“ gibt es viele lustige Spielstationen.)</t>
  </si>
  <si>
    <t>Tavaszi</t>
  </si>
  <si>
    <t>https://niederoesterreich-card.at/ausflugsziel/a-bertls-kinderland</t>
  </si>
  <si>
    <t>Königreich der Eisenbahnen</t>
  </si>
  <si>
    <t>egész évben, naponta 9 – 19 óra; 
24., 25., 31. december 2026 és 1. január 2027 zárva</t>
  </si>
  <si>
    <t>24.9 € – Egyszeri belépő a Vasút Királyságába</t>
  </si>
  <si>
    <t>1 óra 10 perc</t>
  </si>
  <si>
    <t>https://www.koenigreich-der-eisenbahnen.at/</t>
  </si>
  <si>
    <t>Königreich der Eisenbahnen – Élményparkok és természetparkok (Wien, Wien). Belépő kártya nélkül: 24.9 € /fő. Nyitva: 2026. ápr. 1. – 2027. márc. 31.. Jellemzők: kerekesszékkel is megközelíthető, babakocsival is megközelíthető, kártya csoportokra nem érvényes, gyerekeknek ajánlott, rossz időben is látogatható. (Besuchen Sie das Königreich der Eisenbahnen im Wiener Prater!)</t>
  </si>
  <si>
    <t>https://niederoesterreich-card.at/ausflugsziel/a-koenigreich-der-eisenbahnen</t>
  </si>
  <si>
    <t>Kletterzentrum</t>
  </si>
  <si>
    <t>Die aktuellen Nyitvatartás finden Sie a (lásd honlap)</t>
  </si>
  <si>
    <t>17 € – Egyszeri belépő a mászóközpontba</t>
  </si>
  <si>
    <t>http://www.kletterzentrum-weinburg.at/ktzweinburg</t>
  </si>
  <si>
    <t>Kletterzentrum – Sport és szabadidő (Weinburg, Mostviertel). Belépő kártya nélkül: 17 € /fő. Nyitva: 2026. ápr. 1. – 2027. márc. 31.. Jellemzők: kerekesszékkel is megközelíthető, babakocsival is megközelíthető, kártya csoportokra is érvényes, rossz időben is látogatható. (Eine der schönsten Kletterhallen Österreichs mit breitem Therapieangebot von Top-Expertinnen und -Experten.)</t>
  </si>
  <si>
    <t>https://niederoesterreich-card.at/ausflugsziel/a-kletterzentrum-weinburg</t>
  </si>
  <si>
    <t>Wildpark Hochrieß</t>
  </si>
  <si>
    <t>április – október 2026: szerda – vasárnap és ünnepnapon 9 – 17 óra, 
november – december 2026 és március 2027: szerda – vasárnap és ünnepnapon 10 – 16 óra; 
6–13. szeptember 2026 és 21. december 2026 – 2. március 2027 zárva</t>
  </si>
  <si>
    <t>10 € – Egyszeri belépő a vadasparkba</t>
  </si>
  <si>
    <t>https://www.hochriess.at/</t>
  </si>
  <si>
    <t>Wildpark Hochrieß – Élményparkok és természetparkok (Purgstall, Mostviertel). Belépő kártya nélkül: 10 € /fő. Nyitva: 2026. ápr. 1. – 2027. márc. 31.. Jellemzők: kerekesszékkel is megközelíthető, babakocsival is megközelíthető, kutyák megengedettek, kártya csoportokra is érvényes, gyerekeknek ajánlott, rossz időben is látogatható. (Auf über 20 Hektar erleben Sie Natur und Tiere hautnah.)</t>
  </si>
  <si>
    <t>https://niederoesterreich-card.at/ausflugsziel/a-wildpark-hochriess-1</t>
  </si>
  <si>
    <t>Wilhelmsburger Geschirr-Museum</t>
  </si>
  <si>
    <t>1. április – 23. december 2026, 
szerda – péntek 8.30 – 12 és 13 – 15 óra. szombat 8.30 – 12 óra, minden első vasárnap havonta 8.30 – 12 h; 
ünnepnapon zárva (ausgenommen 1. május és 26. Okt.)</t>
  </si>
  <si>
    <t>11.5 € – Egyszeri belépő az Edény Múzeumba</t>
  </si>
  <si>
    <t>https://www.daisyworld.at</t>
  </si>
  <si>
    <t>Wilhelmsburger Geschirr-Museum – Múzeumok és kiállítások (Wilhelmsburg, Mostviertel). Belépő kártya nélkül: 11.5 € /fő. Nyitva: 2026. ápr. 1. – 2026. dec. 23.. Jellemzők: kerekesszékkel is megközelíthető, babakocsival is megközelíthető, kutyák megengedettek, kártya csoportokra nem érvényes, rossz időben is látogatható. (Erinnerungen an das einzigartige pastellfarbene „Daisy-Geschirr“ der Marke Lilien-Porzellan und der Zeitgeist der 1950er-/1960er-Jahre werden wach, wenn Sie das liebevoll gestaltete, auf über 700 m2 befindliche Museum besuchen.)</t>
  </si>
  <si>
    <t>https://niederoesterreich-card.at/ausflugsziel/a-geschirr-museum-wilhelmsburg</t>
  </si>
  <si>
    <t>RUDYSHCOOL -  Waldseilgarten am Erlaufsee</t>
  </si>
  <si>
    <t>4. július – 13. szeptember 2026, 
csütörtök – péntek 12 – 18 óra, szombat – vasárnap 11 – 18 óra, 
bevezető oktatás: zur vollen Stunde, utolsó bevezető oktatás: 16 óra; 
előzetes bejelentkezés szükséges a: (lásd honlap)</t>
  </si>
  <si>
    <t>35 € – Egyszeri belépő (beleértve 1 gyerek 6 éves korig) kártyabirtokosként</t>
  </si>
  <si>
    <t>https://www.rudyshcool.com/</t>
  </si>
  <si>
    <t>RUDYSHCOOL -  Waldseilgarten am Erlaufsee – Sport és szabadidő (Mariazell, Steiermark). Belépő kártya nélkül: 35 € /fő. Nyitva: 2026. júl. 4. – 2026. szept. 13.. Jellemzők: kutyák megengedettek, kártya csoportokra is érvényes, gyerekeknek ajánlott. (Waldseilgarten mit zwei Routen unterschiedlicher Schwierigkeitsgrade und Zipline Parcours: Nach der Einschulung kann das Areal alleine erkundet werden.)</t>
  </si>
  <si>
    <t>Nyári</t>
  </si>
  <si>
    <t>https://niederoesterreich-card.at/ausflugsziel/a-rudyshcool</t>
  </si>
  <si>
    <t>Stadtmuseum Hollabrunn</t>
  </si>
  <si>
    <t>12. április – 26. október 2026,
péntek 15 – 17 óra, vasárnap és ünnepnapokon 9.30 – 11.45 óra</t>
  </si>
  <si>
    <t>5 € – Egyszeri belépő a városi múzeumba</t>
  </si>
  <si>
    <t>https://www.stadtmuseum-hollabrunn.at/</t>
  </si>
  <si>
    <t>Stadtmuseum Hollabrunn – Múzeumok és kiállítások (Hollabrunn, Weinviertel). Belépő kártya nélkül: 5 € /fő. Nyitva: 2026. ápr. 12. – 2026. okt. 26.. Jellemzők: kerekesszékkel is megközelíthető, babakocsival is megközelíthető, kutyák megengedettek, kártya csoportokra is érvényes, rossz időben is látogatható. (Regionalmuseum mit stadtgeschichtlichem und zeitgeschichtlichem Schwerpunkt, Stadtgeschichte neu und Hollabrunn im Mittelalter!)</t>
  </si>
  <si>
    <t>https://niederoesterreich-card.at/ausflugsziel/a-stadtmuseum-hollabrunn</t>
  </si>
  <si>
    <t>Steinzeit- und Keltenkeller Platt</t>
  </si>
  <si>
    <t>11. április – 3. október 2026, szombat, vasárnap és ünnepnapokon 10 – 16 óra, utolsó Führung um 16 óra</t>
  </si>
  <si>
    <t>7 € – Egyszeri belépő (csak tárlatvezetéssel)</t>
  </si>
  <si>
    <t>https://www.keltenstadt.at</t>
  </si>
  <si>
    <t>Steinzeit- und Keltenkeller Platt – Múzeumok és kiállítások (Platt, Weinviertel). Belépő kártya nélkül: 7 € /fő. Nyitva: 2026. ápr. 11. – 2026. okt. 4.. Jellemzők: kerekesszékkel is megközelíthető, babakocsival is megközelíthető, kutyák megengedettek, kártya csoportokra is érvényes, rossz időben is látogatható. (Am Sandberg, zwischen den Gemeinden Roseldorf und Platt, stand einst die größte keltische Siedlung Österreichs und gleichzeitig die älteste österreichische Münzprägestätte.)</t>
  </si>
  <si>
    <t>https://niederoesterreich-card.at/ausflugsziel/a-steinzeitkeller-museum</t>
  </si>
  <si>
    <t>Schloss Grafenegg</t>
  </si>
  <si>
    <t>Várak és kastélyok</t>
  </si>
  <si>
    <t>13. június – 9. augusztus 2026: szombat és vasárnap 10 – 17 óra,
15. augusztus – 6. szeptember 2026: szombat és vasárnap 10 – 16 óra; 
Eintrittskarten nur im Schlossshop erhältlich, 
CARD nicht gültig am Familientag (21. június 2026)</t>
  </si>
  <si>
    <t>8 € – Egyszeri belépő a kastélyba</t>
  </si>
  <si>
    <t>http://www.grafenegg.com/schloss</t>
  </si>
  <si>
    <t>Schloss Grafenegg – Várak és kastélyok (Grafenegg, Waldviertel). Belépő kártya nélkül: 8 € /fő. Nyitva: 2026. jún. 13. – 2026. szept. 6.. Jellemzők: babakocsival is megközelíthető, kártya csoportokra is érvényes, rossz időben is látogatható. (Gleich zwei Wahrzeichen buhlen im 32 ha großen Schlosspark um Aufmerksamkeit: Das märchenhafte Schloss gilt als bedeutendes Zeugnis des romantischen Historismus in Österreich, die moderne Open-Air-Bühne Wolkenturm ist alljährlich Schauplatz herausragender Konzerte.)</t>
  </si>
  <si>
    <t>https://niederoesterreich-card.at/ausflugsziel/a-schloss-grafenegg</t>
  </si>
  <si>
    <t>Stift Lilienfeld</t>
  </si>
  <si>
    <t>Apátságok és kolostorok</t>
  </si>
  <si>
    <t>egész évben (kivéve 24., 25., 26. és 31. december 2026 és 1. január 20274), 
hétfő – szombat 9 – 12 és 13.30 – 16.30 óra, 
vasárnap és ünnepnapon 11 – 12 és 13.30 – 16.30 óra; 
tárlatvezetés: egész évben vasárnap és ünnepnapon 11.15 és 14 óra, wochentags von április – Ende október 10 és 14 óra november – március 14 óra</t>
  </si>
  <si>
    <t>6.5 € – Egyszeri belépő az apátságba</t>
  </si>
  <si>
    <t>1 óra 30 perc</t>
  </si>
  <si>
    <t>http://www.stift-lilienfeld.at</t>
  </si>
  <si>
    <t>Stift Lilienfeld – Apátságok és kolostorok (Lilienfeld, Mostviertel). Belépő kártya nélkül: 6.5 € /fő. Nyitva: 2026. ápr. 1. – 2027. márc. 31.. Jellemzők: kerekesszékkel is megközelíthető, babakocsival is megközelíthető, kártya csoportokra is érvényes, rossz időben is látogatható, kiemelt kirándulóhely. (Ein Ort des Staunens.)</t>
  </si>
  <si>
    <t>https://niederoesterreich-card.at/ausflugsziel/a-stift-lilienfeld</t>
  </si>
  <si>
    <t>Zeitbrücke-Museum Gars</t>
  </si>
  <si>
    <t>6. április – 1. november 2026, szombat, vasárnap és ünnepnapon 10 – 12 és 14 – 17 óra</t>
  </si>
  <si>
    <t>5 € – Egyszeri belépő a Zeitbrücke Múzeumba</t>
  </si>
  <si>
    <t>2 óra 15 perc</t>
  </si>
  <si>
    <t>http://www.zeitbruecke.at</t>
  </si>
  <si>
    <t>Zeitbrücke-Museum Gars – Múzeumok és kiállítások (Gars am Kamp, Waldviertel). Belépő kártya nélkül: 5 € /fő. Nyitva: 2026. ápr. 6. – 2026. nov. 1.. Jellemzők: kártya csoportokra nem érvényes, rossz időben is látogatható. (Ausstellungen: Archäologie im Garser Raum, Babenbergerburg Gars, Zunft der Fleischhauer in Gars (österreichisches immaterielles UNESCO-Kulturerbe), Sommerfrische Gars, Franz-von-Suppè-Gedenkraum, Falco in Gars, Handel im Wandel.)</t>
  </si>
  <si>
    <t>https://niederoesterreich-card.at/ausflugsziel/a-zeitbruecke-museum</t>
  </si>
  <si>
    <t>Zayataler Schienentaxi</t>
  </si>
  <si>
    <t>Helyiérdekű vasút</t>
  </si>
  <si>
    <t>1. május – 26. október 2026, szombat, vasárnap és ünnepnapokon,
Fahrplan a (lásd honlap)
foglalás szükséges für Gruppen és gekennzeichnete Züge</t>
  </si>
  <si>
    <t>12 € – Egyszeri oda-vissza utazás Schienentaxival (részszakasz)</t>
  </si>
  <si>
    <t>http://www.schienentaxi.at</t>
  </si>
  <si>
    <t>Zayataler Schienentaxi – Helyiérdekű vasút (Asparn/Zaya, Weinviertel). Belépő kártya nélkül: 12 € /fő. Nyitva: 2026. máj. 1. – 2026. okt. 26.. Jellemzők: babakocsival is megközelíthető, kutyák megengedettek, kártya csoportokra nem érvényes, gyerekeknek ajánlott, rossz időben is látogatható. (Genießen Sie die Fahrt in historischen Motorbahnwagen wahlweise auf der landschaftlich reizvollen Bergstrecke zur Jausenstation auf der Draisinenalm Grafensulz in den Leiser Bergen oder auf der gemütlichen Talstrecke nach Mistelbach Interspar mit fußläufigem Anschluss zur S-Bahn.)</t>
  </si>
  <si>
    <t>https://niederoesterreich-card.at/ausflugsziel/a-zayataler-schienentaxi</t>
  </si>
  <si>
    <t>Wüstenhaus Schönbrunn</t>
  </si>
  <si>
    <t>egész évben; 
május – szeptember 2026: naponta 10 – 18 óra, 
október 2026 – április 2027: naponta 10 – 17 óra</t>
  </si>
  <si>
    <t>9 € – Egyszeri belépő a Sivatagi Házba</t>
  </si>
  <si>
    <t>https://www.zoovienna.at/</t>
  </si>
  <si>
    <t>Wüstenhaus Schönbrunn – Élményparkok és természetparkok (Wien, Wien). Belépő kártya nélkül: 9 € /fő. Nyitva: 2026. ápr. 1. – 2027. márc. 31.. Jellemzők: kerekesszékkel is megközelíthető, babakocsival is megközelíthető, kártya csoportokra is érvényes, gyerekeknek ajánlott, rossz időben is látogatható. (Ein Erlebnispfad führt in einen Höhlengang, wo Sie auf spannende Höhlenbewohner treffen.)</t>
  </si>
  <si>
    <t>https://niederoesterreich-card.at/ausflugsziel/a-wuestenhaus-schoenbrunn</t>
  </si>
  <si>
    <t>World of STYX</t>
  </si>
  <si>
    <t>1. április – 31. október 2026 (Anmeldung erforderlich); 
tárlatvezetés: szerda – vasárnap és ünnepnapon 10.30 és 14 óra; 
Shop: hétfő – péntek 8 – 18 óra és szombat, vasárnap és ünnepnapon 9 – 16 óra, 
außerhalb der szezonban (Shop): hétfő – péntek 8 – 18 óra és szombat 9 – 15Uhr</t>
  </si>
  <si>
    <t>12 € – Egyszeri belépő az Ezüst Túrára csokoládékóstolóval</t>
  </si>
  <si>
    <t>1 óra 45 perc</t>
  </si>
  <si>
    <t>https://www.styx.at</t>
  </si>
  <si>
    <t>World of STYX – Élményparkok és természetparkok (Ober-Grafendorf, Mostviertel). Belépő kártya nélkül: 12 € /fő. Nyitva: 2026. ápr. 1. – 2026. okt. 31.. Jellemzők: kerekesszékkel is megközelíthető, babakocsival is megközelíthető, kártya csoportokra nem érvényes, rossz időben is látogatható, kiemelt kirándulóhely. (Blicken Sie hinter die Tore des größten Naturkosmetik-Herstellers Österreichs.)</t>
  </si>
  <si>
    <t>https://niederoesterreich-card.at/ausflugsziel/a-heilkraeutergarten-kraeutermuseum-ober-grafendorf</t>
  </si>
  <si>
    <t>Wiener Staatsoper</t>
  </si>
  <si>
    <t>egész évben, aktuelle Führungszeiten a (lásd honlap) fuehrungen</t>
  </si>
  <si>
    <t>18 € – Egyszeri belépő (csak tárlatvezetéssel)</t>
  </si>
  <si>
    <t>https://www.wiener-staatsoper.at/</t>
  </si>
  <si>
    <t>Wiener Staatsoper – Múzeumok és kiállítások (Wien, Wien). Belépő kártya nélkül: 18 € /fő. Nyitva: 2026. ápr. 1. – 2027. márc. 31.. Jellemzők: kártya csoportokra is érvényes, rossz időben is látogatható. (Erfahren Sie bei einem 40-minütigen Rundgang viel Wissenswertes über die Geschichte des Hauses, seine Architektur und den Opernbetrieb.)</t>
  </si>
  <si>
    <t>https://niederoesterreich-card.at/ausflugsziel/a-wiener-staatsoper</t>
  </si>
  <si>
    <t>Wiener Riesenrad</t>
  </si>
  <si>
    <t>Nyitvatartás laut (lásd honlap)
7–23. január 2027 zárva</t>
  </si>
  <si>
    <t>14.5 € – Egyszeri belépő a Panoráma Múzeumba és 1 körhintázás</t>
  </si>
  <si>
    <t>http://www.wienerriesenrad.com</t>
  </si>
  <si>
    <t>Wiener Riesenrad – Élményparkok és természetparkok (Wien, Wien). Belépő kártya nélkül: 14.5 € /fő. Nyitva: 2026. ápr. 1. – 2027. márc. 31.. Jellemzők: kerekesszékkel is megközelíthető, babakocsival is megközelíthető, kutyák megengedettek, kártya csoportokra is érvényes, gyerekeknek ajánlott, rossz időben is látogatható. (Wer Wien besucht, der hat ein umfangreiches Kunst- und Kulturprogramm vor sich.)</t>
  </si>
  <si>
    <t>https://niederoesterreich-card.at/ausflugsziel/a-wiener-riesenrad</t>
  </si>
  <si>
    <t>Weinlandbad Mistelbach</t>
  </si>
  <si>
    <t>9–31. május 2026: naponta 9 – 19 óra, június – 15. augusztus 2026: naponta 9 – 20 óra, 16. augusztus – 6. szeptember 2026: naponta 9 – 19.30 óra</t>
  </si>
  <si>
    <t>9 € – Egyszeri belépő a Weinlandbadba</t>
  </si>
  <si>
    <t>https://www.mistelbach.at/veranstaltungen-freizeit/sport/weinlandbad/</t>
  </si>
  <si>
    <t>Weinlandbad Mistelbach – Sport és szabadidő (Mistelbach, Weinviertel). Belépő kártya nélkül: 9 € /fő. Nyitva: 2026. máj. 9. – 2026. szept. 7.. Jellemzők: kerekesszékkel is megközelíthető, babakocsival is megközelíthető, kártya csoportokra is érvényes, gyerekeknek ajánlott. (Runtersausen, reinspringen, tauchen und sprudeln, gemütlich schwimmen oder Papierschiffkapitän sein.)</t>
  </si>
  <si>
    <t>https://niederoesterreich-card.at/ausflugsziel/a-weinlandbad</t>
  </si>
  <si>
    <t>Wäschepflegemuseum</t>
  </si>
  <si>
    <t>1. április – 31. október 2026, szerda – vasárnap és ünnepnapon, 
Besichtigung des Wäschepflegemuseums nur mit Führung um 15.30 óra möglich, Anmeldung in den Kloster-Schul-Werkstätten</t>
  </si>
  <si>
    <t>9.5 € – Egyszeri belépő (csak tárlatvezetéssel)</t>
  </si>
  <si>
    <t>2 óra 40 perc</t>
  </si>
  <si>
    <t>http://www.waeschepflegemuseum.at</t>
  </si>
  <si>
    <t>Wäschepflegemuseum – Múzeumok és kiállítások (Schönbach, Waldviertel). Belépő kártya nélkül: 9.5 € /fő. Nyitva: 2026. ápr. 1. – 2026. okt. 31.. Jellemzők: kerekesszékkel is megközelíthető, babakocsival is megközelíthető, kártya csoportokra is érvényes, rossz időben is látogatható. (Wir packen Waschrumpel und Seife aus und präsentieren Waschmaschinen aus Holz und Bügeleisen aus dem vorigen Jahrhundert.)</t>
  </si>
  <si>
    <t>https://niederoesterreich-card.at/ausflugsziel/a-waeschepflegemuseum</t>
  </si>
  <si>
    <t>Waldviertler Werkstätten GmbH</t>
  </si>
  <si>
    <t>egész évben, hétfő – péntek 9 – 18 és szombat 9 – 16 óra</t>
  </si>
  <si>
    <t>6 € – Egyszeri belépő tárlatvezetéssel</t>
  </si>
  <si>
    <t>3 óra 5 perc</t>
  </si>
  <si>
    <t>https://gea-waldviertler.at/</t>
  </si>
  <si>
    <t>Waldviertler Werkstätten GmbH – Élményparkok és természetparkok (Schrems, Waldviertel). Belépő kártya nélkül: 6 € /fő. Nyitva: 2026. ápr. 1. – 2027. márc. 31.. Jellemzők: kerekesszékkel is megközelíthető, babakocsival is megközelíthető, kutyák megengedettek, kártya csoportokra is érvényes, gyerekeknek ajánlott, rossz időben is látogatható. (Die Schuhindustrie in Mitteleuropa ist nahezu ausgerottet.)</t>
  </si>
  <si>
    <t>https://niederoesterreich-card.at/ausflugsziel/a-waldviertler-werkstaetten-gmbh</t>
  </si>
  <si>
    <t>Waldviertler Mohnhof</t>
  </si>
  <si>
    <t>egész évben, hétfő – szombat 8 – 18 óra; 
an Sonn- és ünnepnapokon zárva;
tárlatvezetés auf Anfrage ab 10 Personen</t>
  </si>
  <si>
    <t>6 € – Egyszeri belépő – den Mohnhof</t>
  </si>
  <si>
    <t>2 óra 25 perc</t>
  </si>
  <si>
    <t>http://www.mohnhof.at</t>
  </si>
  <si>
    <t>Waldviertler Mohnhof – Élményparkok és természetparkok (Ottenschlag, Waldviertel). Belépő kártya nélkül: 6 € /fő. Nyitva: 2026. ápr. 1. – 2027. márc. 31.. Jellemzők: kártya csoportokra is érvényes, rossz időben is látogatható. (Der Waldviertler Mohnhof beherbergt Österreichs erstes Mohnmuseum.)</t>
  </si>
  <si>
    <t>https://niederoesterreich-card.at/ausflugsziel/a-waldviertler-mohnhof</t>
  </si>
  <si>
    <t>Waldviertler Erdäpfelwelt</t>
  </si>
  <si>
    <t>1. május – 31. október 2026, hétfő – csütörtök 9 – 12 óra és 13 – 15 óra, péntek 9 – 12 óra és 16 – 18 óra;
telefonisches Rufsystem: vasárnap és ünnepnapon 13 – 16 óra</t>
  </si>
  <si>
    <t>5 € – Egyszeri belépő – die Erdäpfelwelt</t>
  </si>
  <si>
    <t>2 óra 55 perc</t>
  </si>
  <si>
    <t>http://www.schweiggers.gv.at</t>
  </si>
  <si>
    <t>Waldviertler Erdäpfelwelt – Élményparkok és természetparkok (Schweiggers, Waldviertel). Belépő kártya nélkül: 5 € /fő. Nyitva: 2026. máj. 1. – 2026. okt. 30.. Jellemzők: kerekesszékkel is megközelíthető, babakocsival is megközelíthető, kártya csoportokra is érvényes, gyerekeknek ajánlott, rossz időben is látogatható. (Im Rathaus Schweiggers werden die vielen Geheimnisse der Erdäpfel gelüftet.)</t>
  </si>
  <si>
    <t>https://niederoesterreich-card.at/ausflugsziel/a-waldviertler-erdaepfelwelt-schweiggers</t>
  </si>
  <si>
    <t>Waldviertelbahn</t>
  </si>
  <si>
    <t>1. május – 26. október 2026, Fahrplaninfos a (lásd honlap) 
Keine freie Fahrt bei Dampfzugfahrten!</t>
  </si>
  <si>
    <t>26 € – Egyszeri Hin- und Retourfahrt mit allen Dieselzügen auf je beiden Streckenabschnitten. Bitte beachten Sie: Freie Fahrt gilt nicht bei Dampfzugfahrten.</t>
  </si>
  <si>
    <t>http://www.waldviertelbahn.at</t>
  </si>
  <si>
    <t>Waldviertelbahn – Helyiérdekű vasút (Gmünd, Waldviertel). Belépő kártya nélkül: 26 € /fő. Nyitva: 2026. máj. 1. – 2026. okt. 26.. Jellemzők: babakocsival is megközelíthető, kutyák megengedettek, kártya csoportokra is érvényes, gyerekeknek ajánlott, rossz időben is látogatható. (Erleben Sie wahres Bahnvergnügen bei der Fahrt mit der historischen Schmalspurbahn.)</t>
  </si>
  <si>
    <t>https://niederoesterreich-card.at/ausflugsziel/a-waldviertelbahn</t>
  </si>
  <si>
    <t>Waldrapp-Voliere</t>
  </si>
  <si>
    <t>május – szeptember 2026, hétfő – csütörtök 8.30 – 11.30 óra és 13.30 – 15.30 óra, péntek 8.30 – 10.30 óra;
zárva: 15–28. július 2026 és ünnepnapon</t>
  </si>
  <si>
    <t>5 € – Egyszeri belépő tárlatvezetéssel</t>
  </si>
  <si>
    <t>http://www.waldrapp.at</t>
  </si>
  <si>
    <t>Waldrapp-Voliere – Élményparkok és természetparkok (Waidhofen/Thaya, Waldviertel). Belépő kártya nélkül: 5 € /fő. Nyitva: 2026. máj. 4. – 2026. szept. 30.. Jellemzők: kerekesszékkel is megközelíthető, babakocsival is megközelíthető, kártya csoportokra is érvényes, gyerekeknek ajánlott, rossz időben is látogatható. (Größte Waldrapp-Voliere der Welt, mit Ausstellungsraum und Souvenirshop.)</t>
  </si>
  <si>
    <t>https://niederoesterreich-card.at/ausflugsziel/a-groesste-waldrapp-voliere-der-welt</t>
  </si>
  <si>
    <t>Voralpenbad Hohenberg</t>
  </si>
  <si>
    <t>Ende május – szeptember 2026, naponta 9 – 19 óra; 
bei Schlechtwetter zárva</t>
  </si>
  <si>
    <t>5.4 € – Egyszeri belépő – Voralpenbad</t>
  </si>
  <si>
    <t>1 óra 25 perc</t>
  </si>
  <si>
    <t>http://www.hohenberg.gv.at</t>
  </si>
  <si>
    <t>Voralpenbad Hohenberg – Sport és szabadidő (Hohenberg, Mostviertel). Belépő kártya nélkül: 5.4 € /fő. Nyitva: 2026. máj. 22. – 2026. szept. 7.. Jellemzők: kerekesszékkel is megközelíthető, babakocsival is megközelíthető, kártya csoportokra is érvényes. (Ein Badeerlebnis für Groß und Klein erwartet Sie im Voralpenbad: ein beheiztes Schwimmbecken mit Bereichen für Badende mit und ohne Schwimmkenntnisse, ein Sprungbrett, ein Planschbecken, eine Kinderwasserrutsche und ein Hüpfkissen.)</t>
  </si>
  <si>
    <t>https://niederoesterreich-card.at/ausflugsziel/a-voralpenbad-hohenberg</t>
  </si>
  <si>
    <t>Vino Versum WEIN+TRAUBEN Welt</t>
  </si>
  <si>
    <t>1. április – 31. október 2026, naponta 10 – 18 óra, ünnepnapokon nyitva; utolsó Einlass 17 óra</t>
  </si>
  <si>
    <t>12 € – Egyszeri belépő – die WEIN+TRAUBEN Welt</t>
  </si>
  <si>
    <t>2 óra 5 perc</t>
  </si>
  <si>
    <t>http://www.vinoversum.at</t>
  </si>
  <si>
    <t>Vino Versum WEIN+TRAUBEN Welt – Élményparkok és természetparkok (Poysdorf, Weinviertel). Belépő kártya nélkül: 12 € /fő. Nyitva: 2026. ápr. 1. – 2026. okt. 31.. Jellemzők: kerekesszékkel is megközelíthető, kiemelt kirándulóhely, babakocsival is megközelíthető, kártya csoportokra nem érvényes, gyerekeknek ajánlott, rossz időben is látogatható, kiemelt kirándulóhely. (Das Museum, die WEIN+TRAUBEN Welt, bietet Besucherinnen und Besuchern mit interaktiven Stationen und einem Freigelände mit Weingarten und Presshäusern eine spannende Entdeckungsreise zum Thema Traube, Rebe und Wein.)</t>
  </si>
  <si>
    <t>https://niederoesterreich-card.at/ausflugsziel/a-vino-versum-poysdorf-1</t>
  </si>
  <si>
    <t>Remise - Verkehrsmuseum der Wiener Linien</t>
  </si>
  <si>
    <t>egész évben, szerda 9 – 18 óra, szombat, vasárnap és ünnepnapon 10 – 18 óra;
genaue Nyitvatartás, Schließtage a (lásd honlap)</t>
  </si>
  <si>
    <t>12 € – Egyszeri belépő – Verkehrsmuseum</t>
  </si>
  <si>
    <t>http://www.remise.wien</t>
  </si>
  <si>
    <t>Remise - Verkehrsmuseum der Wiener Linien – Múzeumok és kiállítások (Wien, Wien). Belépő kártya nélkül: 12 € /fő. Nyitva: 2026. ápr. 1. – 2027. márc. 31.. Jellemzők: kerekesszékkel is megközelíthető, babakocsival is megközelíthető, kártya csoportokra nem érvényes, gyerekeknek ajánlott, rossz időben is látogatható. (Begeben Sie sich auf eine Zeitreise durch 150 Jahre Öffi-Geschichte!)</t>
  </si>
  <si>
    <t>https://niederoesterreich-card.at/ausflugsziel/a-verkehrsmuseum-der-wiener-linien</t>
  </si>
  <si>
    <t>Uhrenmuseum Karlstein</t>
  </si>
  <si>
    <t>1. április – 31. október 2026, szerda – szombat 13 – 16 óra; hétfő, kedd, vasárnap és ünnepnapon zárva</t>
  </si>
  <si>
    <t>3 € – Egyszeri belépő – Uhrenmuseum</t>
  </si>
  <si>
    <t>http://www.uhrenmuseum.at</t>
  </si>
  <si>
    <t>Uhrenmuseum Karlstein – Múzeumok és kiállítások (Karlstein, Waldviertel). Belépő kártya nélkül: 3 € /fő. Nyitva: 2026. ápr. 1. – 2026. okt. 31.. Jellemzők: kutyák megengedettek, kártya csoportokra is érvényes, rossz időben is látogatható. (Das Uhrenmuseum in Karlstein gibt einen Einblick in das Uhrmacherhandwerk und in die Uhrentechnik.)</t>
  </si>
  <si>
    <t>https://niederoesterreich-card.at/ausflugsziel/a-uhren-und-zeitmesstechnik</t>
  </si>
  <si>
    <t>Thayatal Vitalbad</t>
  </si>
  <si>
    <t>egész évben; Informationen zu den genauen Nyitvatartás a (lásd honlap)</t>
  </si>
  <si>
    <t>17.5 € – Egyszeri Tageseintritt a/az Vitalbad ohne Saunawelt</t>
  </si>
  <si>
    <t>2 óra 50 perc</t>
  </si>
  <si>
    <t>http://www.thayatal-vitalbad.at</t>
  </si>
  <si>
    <t>Thayatal Vitalbad – Sport és szabadidő (Raabs an der Thaya, Waldviertel). Belépő kártya nélkül: 17.5 € /fő. Nyitva: 2026. ápr. 1. – 2027. márc. 31.. Jellemzők: kerekesszékkel is megközelíthető, babakocsival is megközelíthető, kártya csoportokra is érvényes, gyerekeknek ajánlott, rossz időben is látogatható. (Das Sportbecken, das warme Relaxbecken mit Sprudelliegen und das Flussbad garantieren ein angenehmes Badevergnügen.)</t>
  </si>
  <si>
    <t>https://niederoesterreich-card.at/ausflugsziel/a-thayatal-vitalbad</t>
  </si>
  <si>
    <t>Strandbad Litschau</t>
  </si>
  <si>
    <t>május – szeptember 2026, naponta 10 – 18 óra je nach Witterung</t>
  </si>
  <si>
    <t>5.5 € – Egyszeri belépő – Strandbad</t>
  </si>
  <si>
    <t>3 óra 20 perc</t>
  </si>
  <si>
    <t>https://www.litschau.at/Kultur_Tourismus/Strandbad_am_Herrensee</t>
  </si>
  <si>
    <t>Strandbad Litschau – Sport és szabadidő (Litschau, Waldviertel). Belépő kártya nélkül: 5.5 € /fő. Nyitva: 2026. máj. 1. – 2026. okt. 1.. Jellemzők: kerekesszékkel is megközelíthető, babakocsival is megközelíthető, kártya csoportokra is érvényes, gyerekeknek ajánlott. (Direkt am Herrensee befindet sich das Strandbad Litschau.)</t>
  </si>
  <si>
    <t>https://niederoesterreich-card.at/ausflugsziel/a-strandbad-herrensee</t>
  </si>
  <si>
    <t>STILLFRIED – Zentrum der Urzeit</t>
  </si>
  <si>
    <t>1. április – 14. november 2026, szerda, szombat, vasárnap és ünnepnapokon 13.30 – 17.30 óra, utolsó Einlass 17 óra</t>
  </si>
  <si>
    <t>7 € – Egyszeri belépő – Zentrum der Urzeit</t>
  </si>
  <si>
    <t>http://www.museumstillfried.at</t>
  </si>
  <si>
    <t>STILLFRIED – Zentrum der Urzeit – Múzeumok és kiállítások (Stillfried an der March, Weinviertel). Belépő kártya nélkül: 7 € /fő. Nyitva: 2026. ápr. 1. – 2026. nov. 14.. Jellemzők: kerekesszékkel is megközelíthető, babakocsival is megközelíthető, kártya csoportokra is érvényes, gyerekeknek ajánlott, rossz időben is látogatható. (Stillfried lädt Sie zu einer Reise durch 30.000 Jahre Geschichte ein.)</t>
  </si>
  <si>
    <t>https://niederoesterreich-card.at/ausflugsziel/a-stillfried-zentrum-der-urzeit</t>
  </si>
  <si>
    <t>Stift Geras</t>
  </si>
  <si>
    <t>1. május – 31. október 2026, csütörtök – vasárnap és ünnepnapon 10 – 16 óra</t>
  </si>
  <si>
    <t>10 € – Egyszeri belépő az apátságba</t>
  </si>
  <si>
    <t>2 óra 35 perc</t>
  </si>
  <si>
    <t>http://www.stiftgeras.at</t>
  </si>
  <si>
    <t>Stift Geras – Apátságok és kolostorok (Geras, Waldviertel). Belépő kártya nélkül: 10 € /fő. Nyitva: 2026. máj. 1. – 2026. okt. 31.. Jellemzők: kerekesszékkel is megközelíthető, babakocsival is megközelíthető, kutyák megengedettek, kártya csoportokra nem érvényes, rossz időben is látogatható. (Stift Geras liegt eingebettet in eine einzigartige Teich-, Wiesen- und Waldlandschaft.)</t>
  </si>
  <si>
    <t>https://niederoesterreich-card.at/ausflugsziel/a-stift-geras</t>
  </si>
  <si>
    <t>Stadtmuseum Zwettl</t>
  </si>
  <si>
    <t>1. május – 31. október 2026,
péntek 13 – 16 óra, szombat, vasárnap és ünnepnapon 10 – 12 és 13 – 16 óra, 
zusätzlich in den Monaten július – szeptember kedd, szerda és csütörtök 13 – 16 óra</t>
  </si>
  <si>
    <t>3.5 € – Egyszeri belépő a városi múzeumba</t>
  </si>
  <si>
    <t>2 óra 45 perc</t>
  </si>
  <si>
    <t>http://www.zwettl.gv.at/stadtmuseum</t>
  </si>
  <si>
    <t>Stadtmuseum Zwettl – Múzeumok és kiállítások (Zwettl, Waldviertel). Belépő kártya nélkül: 3.5 € /fő. Nyitva: 2026. máj. 1. – 2026. okt. 31.. Jellemzők: kutyák megengedettek, kártya csoportokra is érvényes, gyerekeknek ajánlott, rossz időben is látogatható. (Im Alten Rathaus werden Stadtgeschichte, Handwerk, Handel und Gerichtsbarkeit sowie das Wirken der Kuenringer präsentiert.)</t>
  </si>
  <si>
    <t>https://niederoesterreich-card.at/ausflugsziel/a-stadtmuseum-zwettl</t>
  </si>
  <si>
    <t>Stadtmuseum St. Pölten</t>
  </si>
  <si>
    <t>egész évben, 
szerda – vasárnap és ünnepnapon (kivéve hétfő és kedd) 10 – 17 óra, 
1. május, 24–26. és 31. december 2026 és 1. január 2027 zárva</t>
  </si>
  <si>
    <t>8 € – Egyszeri belépő a városi múzeumba</t>
  </si>
  <si>
    <t>http://www.stadtmuseum-stpoelten.at</t>
  </si>
  <si>
    <t>Stadtmuseum St. Pölten – Múzeumok és kiállítások (St.Pölten, Mostviertel). Belépő kártya nélkül: 8 € /fő. Nyitva: 2026. ápr. 1. – 2027. ápr. 1.. Jellemzők: kerekesszékkel is megközelíthető, babakocsival is megközelíthető, kártya csoportokra is érvényes, gyerekeknek ajánlott, rossz időben is látogatható. (Ab Mai 2026 – zum 50-jährigen Jubiläum des Museums im Karmeliterhof – werden in der umgestalteten stadtgeschichtlichen Ausstellung neue Blicke auf die Entwicklung von St.)</t>
  </si>
  <si>
    <t>https://niederoesterreich-card.at/ausflugsziel/a-stadtmuseum-st-poelten</t>
  </si>
  <si>
    <t>Stadtbad Hollabrunn</t>
  </si>
  <si>
    <t>Mitte május – Mitte szeptember 2026, naponta 9 – 19 óra</t>
  </si>
  <si>
    <t>7.5 € – Egyszeri belépő – Stadtbad</t>
  </si>
  <si>
    <t>http://www.hollabrunn.gv.at</t>
  </si>
  <si>
    <t>Stadtbad Hollabrunn – Sport és szabadidő (Hollabrunn, Weinviertel). Belépő kártya nélkül: 7.5 € /fő. Nyitva: 2026. máj. 15. – 2026. szept. 7.. Jellemzők: kerekesszékkel is megközelíthető, babakocsival is megközelíthető, kártya csoportokra is érvényes, gyerekeknek ajánlott. (Das Stadtbad Hollabrunn bietet eine Wasserfläche von 663 m2 solar vorgewärmten Beckenwassers.)</t>
  </si>
  <si>
    <t>https://niederoesterreich-card.at/ausflugsziel/a-stadtbad-hollabrunn</t>
  </si>
  <si>
    <t>Alpakas vom Sonnseitnhof</t>
  </si>
  <si>
    <t>1. április – 31. október 2026, szerda, péntek és szombat 14 – 17 óra; ünnepnapon zárva</t>
  </si>
  <si>
    <t>10 € – Egyszeri belépő – den Alpaka Sonnseitnhof</t>
  </si>
  <si>
    <t>http://www.sonnseitnhof.at/</t>
  </si>
  <si>
    <t>Alpakas vom Sonnseitnhof – Élményparkok és természetparkok (Bad Großpertholz, Waldviertel). Belépő kártya nélkül: 10 € /fő. Nyitva: 2026. ápr. 1. – 2026. okt. 31.. Jellemzők: kerekesszékkel is megközelíthető, babakocsival is megközelíthető, kártya csoportokra nem érvényes, gyerekeknek ajánlott. (Genießen Sie im natürlichen Ambiente des Bio-Bauernhofs eine Auszeit vom Alltag.)</t>
  </si>
  <si>
    <t>https://niederoesterreich-card.at/ausflugsziel/a-sonnseitnhof</t>
  </si>
  <si>
    <t>SONNENWELT</t>
  </si>
  <si>
    <t>22. március – 1. november 2026, kedd – vasárnap 10 – 16 óra, utolsó Einlass 15 óra
Führungszeiten laut Website</t>
  </si>
  <si>
    <t>14 € – Egyszeri belépő – die Energie-Erlebnis-Ausstellung</t>
  </si>
  <si>
    <t>3 óra</t>
  </si>
  <si>
    <t>http://www.sonnenwelt.at</t>
  </si>
  <si>
    <t>SONNENWELT – Élményparkok és természetparkok (Großschönau, Waldviertel). Belépő kártya nélkül: 14 € /fő. Nyitva: 2026. márc. 22. – 2026. dec. 2.. Jellemzők: kerekesszékkel is megközelíthető, kiemelt kirándulóhely, babakocsival is megközelíthető, kártya csoportokra is érvényes, gyerekeknek ajánlott, rossz időben is látogatható, kiemelt kirándulóhely. (Begeben Sie sich auf eine spannende Zeitreise durch die Geschichte der Menschheit und entdecken Sie, wie das Thema Energie unser Leben begleitet.)</t>
  </si>
  <si>
    <t>https://niederoesterreich-card.at/ausflugsziel/a-sonnenwelt-grossschoenau</t>
  </si>
  <si>
    <t>Sommerbad Wolkersdorf</t>
  </si>
  <si>
    <t>május – Anfang szeptember 2026, naponta 9 – 19.30 óra (witterungsabhängig)</t>
  </si>
  <si>
    <t>10 € – Egyszeri belépő – Sommerbad</t>
  </si>
  <si>
    <t>http://www.wolkersdorf.at</t>
  </si>
  <si>
    <t>Sommerbad Wolkersdorf – Sport és szabadidő (Wolkersdorf im Weinviertel, Weinviertel). Belépő kártya nélkül: 10 € /fő. Nyitva: 2026. máj. 25. – 2026. aug. 30.. Jellemzők: kerekesszékkel is megközelíthető, babakocsival is megközelíthető, kártya csoportokra is érvényes, gyerekeknek ajánlott. (Großzügige Liege- und Rasenflächen, eine tolle Breitrutsche und ein eigener Kleinkinderbereich machen das rollstuhlgerechte Sommerbad zu einem unvergesslichen Erlebnis!)</t>
  </si>
  <si>
    <t>https://niederoesterreich-card.at/ausflugsziel/a-sommerbad-wolkersdorf-1</t>
  </si>
  <si>
    <t>Gemeindealpe Mitterbach</t>
  </si>
  <si>
    <t>9. május – 7. június 2026: szombat. vasárnap, ünnepnapon és Fenstertage, 
10. június – 13. szeptember 2026: naponta
19. szeptember – 18. október 2026: szombat és vasárnap,
24. Okt. – 1. november 2026 (Herbstferien): naponta
genaue Nyitvatartás a (lásd honlap)</t>
  </si>
  <si>
    <t>20.5 € – Egyszeri Berg- und Talfahrt mit dem Lift in der Sommersaison 2026</t>
  </si>
  <si>
    <t>http://www.gemeindealpe.at</t>
  </si>
  <si>
    <t>Gemeindealpe Mitterbach – Hegyivasutak és felvonók (Mitterbach, Mostviertel). Belépő kártya nélkül: 20.5 € /fő. Nyitva: 2026. máj. 9. – 2026. nov. 1.. Jellemzők: babakocsival is megközelíthető, kutyák megengedettek, kártya csoportokra is érvényes, gyerekeknek ajánlott, kiemelt kirándulóhely. (Sport und Naturgenuss mit Blick auf die Voralpen: Die Gemeindealpe Mitterbach im Naturpark Ötscher-Tormäuer bietet Action und Spaß für die ganze Familie.)</t>
  </si>
  <si>
    <t>https://niederoesterreich-card.at/ausflugsziel/a-gemeindealpe-mitterbach</t>
  </si>
  <si>
    <t>Sessellift Lilienfeld Muckenkogel</t>
  </si>
  <si>
    <t>május 2026: szombat, vasárnap és ünnepnapon 9 – 16 óra,
1. június – 18. október 2026: szerda – vasárnap és ünnepnapon 9 – 16 óra,
19. október – 1. november 2026: szombat, vasárnap és ünnepnapon 9 – 16 óra, 
etwaige Änderungen laut Website</t>
  </si>
  <si>
    <t>18.5 € – Egyszeri Berg- und Talfahrt mit dem Einersessellift zu den Betriebszeiten</t>
  </si>
  <si>
    <t>http://www.sessellift-lilienfeld.at</t>
  </si>
  <si>
    <t>Sessellift Lilienfeld Muckenkogel – Hegyivasutak és felvonók (Lilienfeld, Mostviertel). Belépő kártya nélkül: 18.5 € /fő. Nyitva: 2026. máj. 1. – 2026. nov. 1.. Jellemzők: kutyák megengedettek, kártya csoportokra is érvényes. (Der 1.248 m hohe Muckenkogel und die 1.313 m hohe Hinteralm zählen zu den schönsten Aussichtsbergen Niederösterreichs.)</t>
  </si>
  <si>
    <t>https://niederoesterreich-card.at/ausflugsziel/a-sessellift-lilienfeld-muckenkogel</t>
  </si>
  <si>
    <t>Seebad Lunz am See</t>
  </si>
  <si>
    <t>Nyitvatartás witterungsabhängig</t>
  </si>
  <si>
    <t>6 € – Egyszeri belépő – Seebad</t>
  </si>
  <si>
    <t>http://www.lunz.at</t>
  </si>
  <si>
    <t>Seebad Lunz am See – Sport és szabadidő (Lunz am See, Mostviertel). Belépő kártya nélkül: 6 € /fő. Nyitva: 2026. júl. 1. – 2026. szept. 1.. Jellemzők: kerekesszékkel is megközelíthető, babakocsival is megközelíthető, kártya csoportokra is érvényes, gyerekeknek ajánlott. (Das wildromantische Seebad am Lunzer See lädt zu einem herrlichen Badevergnügen im smaragdgrünen Wasser des Bergsees ein.)</t>
  </si>
  <si>
    <t>https://niederoesterreich-card.at/ausflugsziel/a-seebad-lunz-am-see</t>
  </si>
  <si>
    <t>HEINDL SchokoMuseum</t>
  </si>
  <si>
    <t>egész évben, kedd – péntek 9 – 16 óra és szombat 9 – 17 óra; 
zárva an ünnepnapokon és am 24. és 31. december 2026;
Sonderöffnungszeiten a (lásd honlap)</t>
  </si>
  <si>
    <t>12 € – Egyszeri belépő – SchokoMuseum inklusive 1 Kind bis 6 Jahre pro CARD-Inhaber</t>
  </si>
  <si>
    <t>1 óra</t>
  </si>
  <si>
    <t>http://www.schokomuseum.at</t>
  </si>
  <si>
    <t>HEINDL SchokoMuseum – Élményparkok és természetparkok (Wien, Wien). Belépő kártya nélkül: 12 € /fő. Nyitva: 2026. ápr. 1. – 2027. márc. 31.. Jellemzők: kártya csoportokra nem érvényes, gyerekeknek ajánlott, rossz időben is látogatható. (Ein absolutes Highlight für alle Naschkatzen und Schokotiger!)</t>
  </si>
  <si>
    <t>https://niederoesterreich-card.at/ausflugsziel/a-schokomuseum</t>
  </si>
  <si>
    <t>Schloss Jedenspeigen</t>
  </si>
  <si>
    <t>16. május – 26. október 2026,
szombat 12 – 17 óra, vasárnap és ünnepnapokon 10 – 17 óra</t>
  </si>
  <si>
    <t>10 € – Egyszeri belépő – Schloss inklusive Wein-Kostprobe</t>
  </si>
  <si>
    <t>http://www.jedenspeigen.at</t>
  </si>
  <si>
    <t>Schloss Jedenspeigen – Várak és kastélyok (Jedenspeigen, Weinviertel). Belépő kártya nélkül: 10 € /fő. Nyitva: 2026. máj. 16. – 2026. okt. 26.. Jellemzők: kerekesszékkel is megközelíthető, babakocsival is megközelíthető, kártya csoportokra nem érvényes, gyerekeknek ajánlott, rossz időben is látogatható. (Im Schloss Jedenspeigen erwarten Sie die Ausstellungen „Schlacht &amp;amp; Schicksal Jedenspeigen 1278 – Brennpunkt Mitteleuropas“ sowie jährliche aktuelle Sonderausstellungen (Information unter  www.jedenspeigen.at ).)</t>
  </si>
  <si>
    <t>https://niederoesterreich-card.at/ausflugsziel/a-schlossmuseum-jedenspeigen</t>
  </si>
  <si>
    <t>Schloss Weitra</t>
  </si>
  <si>
    <t>1. május – 31. október 2026, 
naponta kivéve kedd von 10 – 17 óra, is an ünnepnapokon nyitva,
október: hétfő és szerda nur von 10 – 14 óra;
utolsó Einlass 16 óra</t>
  </si>
  <si>
    <t>13 € – Egyszeri belépő a kastélyba</t>
  </si>
  <si>
    <t>http://www.schloss-weitra.at</t>
  </si>
  <si>
    <t>Schloss Weitra – Várak és kastélyok (Weitra, Waldviertel). Belépő kártya nélkül: 13 € /fő. Nyitva: 2026. máj. 1. – 2026. okt. 31.. Jellemzők: kártya csoportokra is érvényes, rossz időben is látogatható. (Das prachtvolle Renaissanceschloss, hoch über der Stadt Weitra gelegen, lädt dazu ein, seine Geschichte – vom Keller bis zum Turm – zu erforschen: Schlossmuseum, „Erlebniswelt Bier“, „Schauplatz Eiserner Vorhang“, abwechselnde Sonderausstellungen, wunderschöner Ausblick vom Schlo…)</t>
  </si>
  <si>
    <t>https://niederoesterreich-card.at/ausflugsziel/a-schloss-weitra</t>
  </si>
  <si>
    <t>Museum Schloss Lackenbach</t>
  </si>
  <si>
    <t>egész évben; genaue Nyitvatartás és Führungszeiten a (lásd honlap)</t>
  </si>
  <si>
    <t>12 € – Egyszeri belépő – Museum Schloss Lackenbach</t>
  </si>
  <si>
    <t>15 perc</t>
  </si>
  <si>
    <t>https://esterhazy.at/schloss-lackenbach</t>
  </si>
  <si>
    <t>Museum Schloss Lackenbach – Várak és kastélyok (Lackenbach, Burgenland). Belépő kártya nélkül: 12 € /fő. Nyitva: 2026. ápr. 1. – 2027. márc. 31.. Jellemzők: kártya csoportokra nem érvényes, gyerekeknek ajánlott, rossz időben is látogatható. (Aktuelle Ausstellungen: „Die höfische Jagd der Fürsten Esterházy“ vermittelt faszinierende Einblicke in die Jagdkultur am Hofe Esterházy.)</t>
  </si>
  <si>
    <t>https://niederoesterreich-card.at/ausflugsziel/a-schloss-lackenbach</t>
  </si>
  <si>
    <t>Barockjuwel Schloss Halbturn</t>
  </si>
  <si>
    <t>29. április – 1. november 2026, 
kedd – vasárnap és ünnepnapon 10 – 17 óra; 
kein freier CARD-Eintritt während der Gartenlust (6–9. augusztus)</t>
  </si>
  <si>
    <t>15 € – Egyszeri belépő a kastélyba</t>
  </si>
  <si>
    <t>40 perc</t>
  </si>
  <si>
    <t>http://www.schlosshalbturn.com</t>
  </si>
  <si>
    <t>Barockjuwel Schloss Halbturn – Várak és kastélyok (Halbturn, Burgenland). Belépő kártya nélkül: 15 € /fő. Nyitva: 2026. ápr. 29. – 2026. nov. 1.. Jellemzők: kerekesszékkel is megközelíthető, babakocsival is megközelíthető, kártya csoportokra is érvényes, gyerekeknek ajánlott, rossz időben is látogatható. („Liebe &amp;amp; Macht – Hinter den Kulissen des Wiener Kongresses“: Erleben Sie in der Ausstellung den Wiener Kongress 1814/15 von einer ganz neuen Seite, die nicht nur von Glamour und rauschenden Festen, den großen Persönlichkeiten, Liebesgeschichten und Spitzeln, sondern vor allem…)</t>
  </si>
  <si>
    <t>https://niederoesterreich-card.at/ausflugsziel/a-schloss-halbturn</t>
  </si>
  <si>
    <t>Renaissanceschloss Greillenstein</t>
  </si>
  <si>
    <t>április és október 2026: szombat – kedd és ünnepnapon 12.30 – 16 óra, 
május, június és szeptember 2026: szombat – szerda és ünnepnapon 12.30 – 16 óra,
július és augusztus 2026: szombat – szerda és ünnepnapon 10 – 17 óra</t>
  </si>
  <si>
    <t>7 € – Egyszeri belépő a kastélyba</t>
  </si>
  <si>
    <t>2 óra 30 perc</t>
  </si>
  <si>
    <t>http://www.greillenstein.at</t>
  </si>
  <si>
    <t>Renaissanceschloss Greillenstein – Várak és kastélyok (Röhrenbach, Waldviertel). Belépő kártya nélkül: 7 € /fő. Nyitva: 2026. ápr. 4. – 2026. okt. 31.. Jellemzők: kártya csoportokra is érvényes, gyerekeknek ajánlott, rossz időben is látogatható. (Der schlichte blockartige Renaissancebau umgibt einen zweistöckigen Innenhof, der mit verzierten Rauchfängen und einer Arkadenfront geschmückt ist.)</t>
  </si>
  <si>
    <t>https://niederoesterreich-card.at/ausflugsziel/a-schloss-greillenstein</t>
  </si>
  <si>
    <t>Schloss Esterházy</t>
  </si>
  <si>
    <t>egész évben, genaue Öffnungs- és Führungszeiten a (lásd honlap)</t>
  </si>
  <si>
    <t>19 € – Egyszeri belépő – Schloss (Schloss Ticket)</t>
  </si>
  <si>
    <t>20 perc</t>
  </si>
  <si>
    <t>https://esterhazy.at/schloss-esterhazy</t>
  </si>
  <si>
    <t>Schloss Esterházy – Várak és kastélyok (Eisenstadt, Burgenland). Belépő kártya nélkül: 19 € /fő. Nyitva: 2026. ápr. 1. – 2027. márc. 31.. Jellemzők: kártya csoportokra nem érvényes, gyerekeknek ajánlott, rossz időben is látogatható. (Eine Besichtigung von Schloss Esterházy ist eine eindrucksvolle Reise durch die europäische Musik- und Kulturgeschichte.)</t>
  </si>
  <si>
    <t>https://niederoesterreich-card.at/ausflugsziel/a-schloss-esterhazy</t>
  </si>
  <si>
    <t>Rosenfellner Mühle &amp; Naturkost</t>
  </si>
  <si>
    <t>tárlatvezetés: szerda és péntek 14 óra, keine tárlatvezetés im december; 
Kinderführungen: 22. július um 15 óra és 7. augusztus um 11 h (Voranmeldung erforderlich);
Mühlenladen: egész évben, hétfő – péntek 9 – 18 óra és szombat 9 – 12 óra</t>
  </si>
  <si>
    <t>11.9 € – Egyszeri belépő – die Rosenfellner Mühle</t>
  </si>
  <si>
    <t>http://www.rosenfellner.at</t>
  </si>
  <si>
    <t>Rosenfellner Mühle &amp; Naturkost – Élményparkok és természetparkok (St. Peter in der Au, Mostviertel). Belépő kártya nélkül: 11.9 € /fő. Nyitva: 2026. ápr. 1. – 2027. márc. 31.. Jellemzők: kártya csoportokra nem érvényes, rossz időben is látogatható. (Besuchen Sie die Rosenfellner Mühle, um im Rahmen einer Führung den Weg vom Getreidekorn bis zur Vermahlung zu Mehl zu erleben.)</t>
  </si>
  <si>
    <t>https://niederoesterreich-card.at/ausflugsziel/a-rosenfellner-muehle-gmbh</t>
  </si>
  <si>
    <t>Retzer Windmühle</t>
  </si>
  <si>
    <t>április – október 2026: szombat, vasárnap és ünnepnapokon 11 – 17 óra, 
április, május és október 2026: hétfő – péntek 11 és 15 óra, július és augusztus 2026: naponta 11 – 17 óra, június és szeptember 2026: hétfő – Freitag11, 12, 15, 16, 17 óra; Führungsbeginn zu jeder vollen Stunde, utolsó Führung um 17 óra</t>
  </si>
  <si>
    <t>8 € – Egyszeri belépő Führung inklusive Kostprobe-val/-vel</t>
  </si>
  <si>
    <t>https://www.retzer-land.at/retzer-windmuehle</t>
  </si>
  <si>
    <t>Retzer Windmühle – Élményparkok és természetparkok (Retz, Weinviertel). Belépő kártya nélkül: 8 € /fő. Nyitva: 2026. ápr. 4. – 2026. okt. 31.. Jellemzők: kutyák megengedettek, kártya csoportokra nem érvényes, gyerekeknek ajánlott, rossz időben is látogatható. (Das Wahrzeichen von Retz steht weithin sichtbar oberhalb der Stadt inmitten von Weingärten.)</t>
  </si>
  <si>
    <t>https://niederoesterreich-card.at/ausflugsziel/a-retzer-windmuehle-1</t>
  </si>
  <si>
    <t>RELAX - Hallenbad Litschau</t>
  </si>
  <si>
    <t>október 2026 – május 2027, aktuelle Nyitvatartás finden Sie a (lásd honlap)</t>
  </si>
  <si>
    <t>7.6 € – Egyszeri belépő a fedett uszodába</t>
  </si>
  <si>
    <t>http://www.relaxlitschau.at</t>
  </si>
  <si>
    <t>RELAX - Hallenbad Litschau – Sport és szabadidő (Litschau, Waldviertel). Belépő kártya nélkül: 7.6 € /fő. Nyitva: 2026. okt. 1. – 2027. ápr. 30.. Jellemzők: babakocsival is megközelíthető, kártya csoportokra is érvényes, gyerekeknek ajánlott, rossz időben is látogatható. (Einige Längen im Sportbecken, danach in den Whirlpool – Entspannung pur!)</t>
  </si>
  <si>
    <t>Őszi</t>
  </si>
  <si>
    <t>https://niederoesterreich-card.at/ausflugsziel/a-relax-hallenbad-litschau</t>
  </si>
  <si>
    <t>Bahnerlebnis Reblaus Express</t>
  </si>
  <si>
    <t>1. május – 26. október 2026, szombat, vasárnap és ünnepnapon, 
15. május, 5. június és 10. július – 4. szeptember 2026 zusätzlich péntek;
Abendzüge, Nikolauszug, Christkindlzug</t>
  </si>
  <si>
    <t>23 € – Egyszeri Tageskarte für die Strecke Retz-Drosendorf-Retz</t>
  </si>
  <si>
    <t>2 óra 20 perc</t>
  </si>
  <si>
    <t>http://www.reblausexpress.at</t>
  </si>
  <si>
    <t>Bahnerlebnis Reblaus Express – Helyiérdekű vasút (Retz, Weinviertel). Belépő kártya nélkül: 23 € /fő. Nyitva: 2026. máj. 1. – 2026. okt. 26.. Jellemzők: babakocsival is megközelíthető, kutyák megengedettek, kártya csoportokra is érvényes, gyerekeknek ajánlott, rossz időben is látogatható. (Der Reblaus Express ist der Zug für Genießerinnen und Genießer sowie Weinliebhaberinnen und Weinliebhaber.)</t>
  </si>
  <si>
    <t>https://niederoesterreich-card.at/ausflugsziel/a-reblaus-express-3</t>
  </si>
  <si>
    <t>Porzellanmuseum im Augarten</t>
  </si>
  <si>
    <t>egész évben, hétfő – szombat 10 – 17 óra;
vasárnap és ünnepnapon zárva;
Museum wegen Ausstellungsaufbau von 16.4.26 – einschließlich 28.4.26 zárva</t>
  </si>
  <si>
    <t>8 € – Egyszeri belépő – Porzellanmuseum ohne Führung</t>
  </si>
  <si>
    <t>http://www.augarten.com</t>
  </si>
  <si>
    <t>Porzellanmuseum im Augarten – Múzeumok és kiállítások (Wien, Wien). Belépő kártya nélkül: 8 € /fő. Nyitva: 2026. ápr. 1. – 2027. márc. 31.. Jellemzők: kerekesszékkel is megközelíthető, babakocsival is megközelíthető, kártya csoportokra is érvényes, rossz időben is látogatható. (Das Porzellanmuseum im Augarten bietet einen Rundgang durch die Designgeschichte des Wiener Porzellans.)</t>
  </si>
  <si>
    <t>https://niederoesterreich-card.at/ausflugsziel/a-porzellanmuseum-im-augarten</t>
  </si>
  <si>
    <t>Pielachtalbad Rabenstein an der Pielach</t>
  </si>
  <si>
    <t>Ende május – Schulbeginn im szeptember 2026, 
naponta 9 – 20 óra minden szerda im július és augusztus Nachtbaden – 22 óra (bei Schönwetter)</t>
  </si>
  <si>
    <t>5.5 € – Egyszeri belépő – Pielachtalbad</t>
  </si>
  <si>
    <t>http://www.rabenstein.gv.at</t>
  </si>
  <si>
    <t>Pielachtalbad Rabenstein an der Pielach – Sport és szabadidő (Rabenstein an der Pielach, Mostviertel). Belépő kártya nélkül: 5.5 € /fő. Nyitva: 2026. máj. 25. – 2026. szept. 7.. Jellemzők: kerekesszékkel is megközelíthető, babakocsival is megközelíthető, kártya csoportokra nem érvényes. (Freibäder gibt es viele, aber nur wenige, die sich in einer so einzigartigen Lage befinden wie das Pielachtalbad, welches eingebettet zwischen der erfrischenden Pielach und der Mariazellerbahn liegt.)</t>
  </si>
  <si>
    <t>https://niederoesterreich-card.at/ausflugsziel/a-pielachtalbad-und-flussbad-in-rabenstein-an-der-pielach</t>
  </si>
  <si>
    <t>Parkbad Schönkirchen-Reyersdorf</t>
  </si>
  <si>
    <t>9. május – 6. szeptember 2026, naponta 9 – 18.30 óra, kedd, csütörtök és szombat – 19.30 h (nur bei Badewetter)</t>
  </si>
  <si>
    <t>8.9 € – Egyszeri belépő a parkfürdőbe</t>
  </si>
  <si>
    <t>http://www.schoenkirchen-reyersdorf.gv.at</t>
  </si>
  <si>
    <t>Parkbad Schönkirchen-Reyersdorf – Sport és szabadidő (Schönkirchen-Reyersdorf, Weinviertel). Belépő kártya nélkül: 8.9 € /fő. Nyitva: 2026. máj. 9. – 2026. szept. 6.. Jellemzők: kerekesszékkel is megközelíthető, babakocsival is megközelíthető, kártya csoportokra is érvényes, gyerekeknek ajánlott. (Das Parkbad liegt inmitten des idyllischen Schlossparks.)</t>
  </si>
  <si>
    <t>https://niederoesterreich-card.at/ausflugsziel/a-parkbad-schoenkirchen-reyersdorf</t>
  </si>
  <si>
    <t>Museum Ostarrichi</t>
  </si>
  <si>
    <t>28. március – 8. november 2026, 
hétfő és szerda – péntek 9 – 12 óra, 
kedd, szombat, vasárnap és ünnepnapon 9 – 12 és 13 – 17 óra</t>
  </si>
  <si>
    <t>5 € – Egyszeri múzeumi belépő</t>
  </si>
  <si>
    <t>http://www.museum-ostarrichi.at</t>
  </si>
  <si>
    <t>Museum Ostarrichi – Múzeumok és kiállítások (Neuhofen an der Ybbs, Mostviertel). Belépő kártya nélkül: 5 € /fő. Nyitva: 2026. márc. 28. – 2026. nov. 9.. Jellemzők: kerekesszékkel is megközelíthető, babakocsival is megközelíthető, kártya csoportokra is érvényes, gyerekeknek ajánlott, rossz időben is látogatható. (Das Museum Ostarrichi beherbergt eine der interessantesten historischen Dokumentationen zum Österreichbegriff.)</t>
  </si>
  <si>
    <t>https://niederoesterreich-card.at/ausflugsziel/a-ostarrichi-kulturhof-neuhofen-an-der-ybbs</t>
  </si>
  <si>
    <t>Oldtimermuseum Poysdorf</t>
  </si>
  <si>
    <t>Ostersonntag – Ende október 2026: vasárnap és ünnepnapokon 13.30 – 17.30 óra</t>
  </si>
  <si>
    <t>2 óra</t>
  </si>
  <si>
    <t>https://www.oldtimermuseum-poysdorf.at</t>
  </si>
  <si>
    <t>Oldtimermuseum Poysdorf – Múzeumok és kiállítások (Poysdorf, Weinviertel). Belépő kártya nélkül: 5 € /fő. Nyitva: 2026. ápr. 5. – 2026. okt. 26.. Jellemzők: kerekesszékkel is megközelíthető, babakocsival is megközelíthető, kutyák megengedettek, kártya csoportokra is érvényes, rossz időben is látogatható. (Zahlreiche Ausstellungsstücke zu den Themen Auto, Motorrad und Traktoren bis hin zu einem in der Region entwickelten Tragschrauber lassen den Besuch zu einem Erlebnis werden.)</t>
  </si>
  <si>
    <t>https://niederoesterreich-card.at/ausflugsziel/a-oldtimermuseum-poysdorf</t>
  </si>
  <si>
    <t>Nothklamm</t>
  </si>
  <si>
    <t>1. május – 30. szeptember 2026, naponta 9 – 17 óra</t>
  </si>
  <si>
    <t>10 € – Egyszeri belépő – die Nothklamm</t>
  </si>
  <si>
    <t>https://geodorf.com/</t>
  </si>
  <si>
    <t>Nothklamm – Élményparkok és természetparkok (Landl, Steiermark). Belépő kártya nélkül: 10 € /fő. Nyitva: 2026. máj. 1. – 2026. okt. 1.. Jellemzők: kutyák megengedettek, kártya csoportokra is érvényes, gyerekeknek ajánlott. (Der Nothsteg schlängelt sich durch die wildromantische Schlucht, die der Gamsbach in die Landschaft gegraben hat.)</t>
  </si>
  <si>
    <t>https://niederoesterreich-card.at/ausflugsziel/a-nothklamm-im-geodorf-gams</t>
  </si>
  <si>
    <t>Nonseum</t>
  </si>
  <si>
    <t>29. március – 1. november 2026,
csütörtök – péntek 13 – 18 óra, szombat – vasárnap és ünnepnapokon 10 – 18 óra</t>
  </si>
  <si>
    <t>11 € – Egyszeri belépő – Nonseum</t>
  </si>
  <si>
    <t>http://www.nonseum.at</t>
  </si>
  <si>
    <t>Nonseum – Múzeumok és kiállítások (Herrnbaumgarten, Weinviertel). Belépő kártya nélkül: 11 € /fő. Nyitva: 2026. ápr. 2. – 2026. nov. 1.. Jellemzők: kerekesszékkel is megközelíthető, babakocsival is megközelíthető, kutyák megengedettek, kártya csoportokra is érvényes, rossz időben is látogatható. (In diesem weltweit einzigartigen Museum wird die Kunst des Scheiterns mit 507,3 epochal unsinnigen Erfindungen wie der schlaffördernden Sitzungsbrille zelebriert.)</t>
  </si>
  <si>
    <t>https://niederoesterreich-card.at/ausflugsziel/a-nonseum-cs</t>
  </si>
  <si>
    <t>Greifvogelzentrum Schloss Waldreichs</t>
  </si>
  <si>
    <t>23. április – 27. szeptember 2026;
április, május és szeptember 2026: csütörtök – vasárnap és ünnepnapon 10 – 16.30 óra,
június – augusztus 2026: kedd – vasárnap és ünnepnapon 10 – 16.30 óra</t>
  </si>
  <si>
    <t>13.5 € – Egyszeri belépő – Greifvogelzentrum</t>
  </si>
  <si>
    <t>http://www.greifvogelzentrum.at</t>
  </si>
  <si>
    <t>Greifvogelzentrum Schloss Waldreichs – Élményparkok és természetparkok (Franzen, Waldviertel). Belépő kártya nélkül: 13.5 € /fő. Nyitva: 2026. ápr. 23. – 2026. szept. 27.. Jellemzők: kutyák megengedettek, kártya csoportokra nem érvényes. (Bei den Flugvorführungen erleben Sie die Grazie und Schönheit von Greifvögeln und erfahren vieles über die Falknerei und die Lebensweise der Vögel im Kreislauf der Natur.)</t>
  </si>
  <si>
    <t>https://niederoesterreich-card.at/ausflugsziel/a-noe-falknerei-und-greifvogelzentrum</t>
  </si>
  <si>
    <t>Naturschwimmbad Türnitz</t>
  </si>
  <si>
    <t>Ende május – Anfang szeptember 2026, 
täglcih 10 – 18:45 óra (nur bei Schönwetter)</t>
  </si>
  <si>
    <t>5.4 € – Egyszeri belépő – Naturschwimmbad</t>
  </si>
  <si>
    <t>http://www.tuernitz.gv.at/</t>
  </si>
  <si>
    <t>Naturschwimmbad Türnitz – Sport és szabadidő (Türnitz, Mostviertel). Belépő kártya nélkül: 5.4 € /fő. Nyitva: 2026. máj. 25. – 2026. szept. 7.. Jellemzők: kerekesszékkel is megközelíthető, babakocsival is megközelíthető, kártya csoportokra nem érvényes, gyerekeknek ajánlott. (Nutzfläche 658 m² (drei Becken), bis zu 3,6 m Tiefe: Schwimmbecken – Sprungbecken – Kinderbecken.)</t>
  </si>
  <si>
    <t>https://niederoesterreich-card.at/ausflugsziel/a-naturschwimmbad-tuernitz</t>
  </si>
  <si>
    <t>Naturpark Heidenreichsteiner Moor</t>
  </si>
  <si>
    <t>24. március – 1. november 2026, kedd – szombat 11 – 19 óra, vasárnap és ünnepnapon 14 bis19 óra; Führungszeiten laut Website</t>
  </si>
  <si>
    <t>7 € – Egyszeri Führung im Naturpark</t>
  </si>
  <si>
    <t>http://www.naturpark-heidenreichsteiner-moor.at</t>
  </si>
  <si>
    <t>Naturpark Heidenreichsteiner Moor – Élményparkok és természetparkok (Heidenreichstein, Waldviertel). Belépő kártya nélkül: 7 € /fő. Nyitva: 2026. márc. 24. – 2026. nov. 2.. Jellemzők: kerekesszékkel is megközelíthető, babakocsival is megközelíthető, kutyák megengedettek, kártya csoportokra nem érvényes, gyerekeknek ajánlott. (Bei einer Wanderung im Naturpark in die faszinierende Welt der Waldviertler Moore eintauchen: Prügelsteg mit Blick auf die Moorfläche, Naturdenkmal „Hängender Stein“, Moortretanlage, Schaubecken „Moorarium“, Moorlehrpfad mit Audioguide; Naturpark und Wanderwege (barrierefrei) jed…)</t>
  </si>
  <si>
    <t>https://niederoesterreich-card.at/ausflugsziel/a-naturpark-heidenreichsteiner-moor</t>
  </si>
  <si>
    <t>Naturpark Geras</t>
  </si>
  <si>
    <t>29. március – 31. október 2026, 
naponta 9 – 18 óra; szerda zárva, ünnepnapon nyitva</t>
  </si>
  <si>
    <t>4 € – Egyszeri belépő a természetparkba</t>
  </si>
  <si>
    <t>http://www.naturpark-geras.at</t>
  </si>
  <si>
    <t>Naturpark Geras – Élményparkok és természetparkok (Geras, Waldviertel). Belépő kártya nélkül: 4 € /fő. Nyitva: 2026. márc. 29. – 2026. nov. 1.. Jellemzők: kutyák megengedettek, kártya csoportokra nem érvényes, gyerekeknek ajánlott. (Eine besondere Waldviertler Teich-, Wald- und Wiesenlandschaft lädt ein, heimische und ehemals heimische Wildtiere in naturnaher Umgebung zu beobachten.)</t>
  </si>
  <si>
    <t>https://niederoesterreich-card.at/ausflugsziel/a-naturpark-geras</t>
  </si>
  <si>
    <t>Naturpark Blockheide</t>
  </si>
  <si>
    <t>Aussichtsturm, Ausstellung és Shop: 4. április – 1. november 2026; 
április és október 2026: naponta 10 – 17 óra,
május – szeptember 2026: naponta 10 – 18 óra; 
bei ausgesprochen schlechtem Wetter zárva</t>
  </si>
  <si>
    <t>4.5 € – Egyszeri belépő Aussichtsturm és Ausstellung</t>
  </si>
  <si>
    <t>http://www.blockheide.at</t>
  </si>
  <si>
    <t>Naturpark Blockheide – Élményparkok és természetparkok (Gmünd, Waldviertel). Belépő kártya nélkül: 4.5 € /fő. Nyitva: 2026. ápr. 4. – 2026. nov. 1.. Jellemzők: kerekesszékkel is megközelíthető, babakocsival is megközelíthető, kutyák megengedettek, kártya csoportokra is érvényes, gyerekeknek ajánlott. (Naturpark, klein strukturierte bäuerliche Kulturlandschaft mit Steinformationen aus Granit (Wackelsteine, Pilzstein etc.).)</t>
  </si>
  <si>
    <t>https://niederoesterreich-card.at/ausflugsziel/a-naturpark-blockheide-gmuend-eibenstein</t>
  </si>
  <si>
    <t>Museum Schatzkammer Basilika Sonntagberg</t>
  </si>
  <si>
    <t>Ostermontag – 1. november 2026, 
naponta 10 – 17 óra, utolsó Einlass 16 óra</t>
  </si>
  <si>
    <t>6 € – Egyszeri múzeumi belépő</t>
  </si>
  <si>
    <t>http://www.sonntagberg.at</t>
  </si>
  <si>
    <t>Museum Schatzkammer Basilika Sonntagberg – Apátságok és kolostorok (Sonntagberg, Mostviertel). Belépő kártya nélkül: 6 € /fő. Nyitva: 2026. ápr. 6. – 2026. nov. 1.. Jellemzők: kártya csoportokra nem érvényes, rossz időben is látogatható. (Die Schatzkammer in der Basilika Sonntagberg beherbergt wertvolle Schätze und Gaben von Pilgernden.)</t>
  </si>
  <si>
    <t>https://niederoesterreich-card.at/ausflugsziel/a-museum-schatzkammer-basilika-sonntagberg</t>
  </si>
  <si>
    <t>Museum Horn</t>
  </si>
  <si>
    <t>1. április – 15. november 2026, kedd – vasárnap 10 – 16 óra</t>
  </si>
  <si>
    <t>9 € – Egyszeri múzeumi belépő</t>
  </si>
  <si>
    <t>http://www.museumhorn.at</t>
  </si>
  <si>
    <t>Museum Horn – Múzeumok és kiállítások (Horn, Waldviertel). Belépő kártya nélkül: 9 € /fő. Nyitva: 2026. ápr. 1. – 2026. nov. 15.. Jellemzők: kerekesszékkel is megközelíthető, babakocsival is megközelíthető, kutyák megengedettek, kártya csoportokra is érvényes, gyerekeknek ajánlott, rossz időben is látogatható. (Im Museum Horn erwarten Sie: 7.500 Jahre Landwirtschaft und urgeschichtliche Sammlung, Stadtgeschichte, Vorplatz mit Kunst an der Stadtmauer, Räuberhauptmann Grasel, Mineralien, Lapidarium, Antikenkabinett, Textilausstellung, Reformation und „Horner Bund“ im ehemaligen Bürgerspit…)</t>
  </si>
  <si>
    <t>https://niederoesterreich-card.at/ausflugsziel/a-museen-der-stadt-horn-hoebarth-und-madermuseum</t>
  </si>
  <si>
    <t>Modellbahnwelt Schiltern</t>
  </si>
  <si>
    <t>egész évben, szerda – vasárnap és ünnepnapon 10 – 18 óra, 
weitere Informationen zu den Nyitvatartás laut Website</t>
  </si>
  <si>
    <t>11.9 € – Egyszeri belépő – die Modellbahnwelt</t>
  </si>
  <si>
    <t>http://www.modellbahnwelt-schiltern.at</t>
  </si>
  <si>
    <t>Modellbahnwelt Schiltern – Élményparkok és természetparkok (Schiltern, Waldviertel). Belépő kártya nélkül: 11.9 € /fő. Nyitva: 2026. ápr. 1. – 2027. márc. 31.. Jellemzők: babakocsival is megközelíthető, kutyák megengedettek, kártya csoportokra is érvényes, gyerekeknek ajánlott, rossz időben is látogatható. (Das ganzjährige und wetterunabhängige Ausflugsziel befindet sich im Schloss Schiltern.)</t>
  </si>
  <si>
    <t>https://niederoesterreich-card.at/ausflugsziel/a-modellbahnwelt-schiltern</t>
  </si>
  <si>
    <t>Modellbahnmuseum Mariazellerbahn</t>
  </si>
  <si>
    <t>egész évben, szombat, vasárnap és ünnepnapon 13 – 17 óra,
zusätzlich május – szeptember: péntek 9 – 13 óra, 
július és augusztus: csütörtök 9 – 13 óra</t>
  </si>
  <si>
    <t>7 € – Egyszeri múzeumi belépő</t>
  </si>
  <si>
    <t>http://bahnimbahnhof.at/</t>
  </si>
  <si>
    <t>Modellbahnmuseum Mariazellerbahn – Múzeumok és kiállítások (Kirchberg an der Pielach, Mostviertel). Belépő kártya nélkül: 7 € /fő. Nyitva: 2026. ápr. 4. – 2027. márc. 28.. Jellemzők: kerekesszékkel is megközelíthető, babakocsival is megközelíthető, kutyák megengedettek, kártya csoportokra nem érvényes, gyerekeknek ajánlott, rossz időben is látogatható. (Die Modellbahnanlage zeigt den Streckenabschnitt der Mariazellerbahn von Laubenbachmühle bis Erlaufklause.)</t>
  </si>
  <si>
    <t>https://niederoesterreich-card.at/ausflugsziel/a-modellbahnmuseum-mariazellerbahn-in-kirchberg-an-der-pielach</t>
  </si>
  <si>
    <t>Minigolfanlage Herzogenburg</t>
  </si>
  <si>
    <t>Anfang május – Ende szeptember 2026, 
nähere Infos zu den Nyitvatartás a (lásd honlap)</t>
  </si>
  <si>
    <t>3.5 € – Egyszeri belépő – die Minigolfanage</t>
  </si>
  <si>
    <t>https://www.herzogenburg.gv.at</t>
  </si>
  <si>
    <t>Minigolfanlage Herzogenburg – Sport és szabadidő (Herzogenburg, Mostviertel). Belépő kártya nélkül: 3.5 € /fő. Nyitva: 2026. máj. 1. – 2026. okt. 1.. Jellemzők: kerekesszékkel is megközelíthető, babakocsival is megközelíthető, kártya csoportokra is érvényes, gyerekeknek ajánlott. (Der Minigolfplatz direkt neben der Anton-Rupp-Freizeithalle (Aquapark) besteht aus 18 Bahnen und bietet eine Kombination aus Spaß, Sport und Action.)</t>
  </si>
  <si>
    <t>https://niederoesterreich-card.at/ausflugsziel/a-minigolfanlage-herzogenburg</t>
  </si>
  <si>
    <t>Michelstettner Schule</t>
  </si>
  <si>
    <t>1. április – 31. október 2026 szombat, vasárnap u. ünnepnapon 13 – 18 óra, utolsó Einlass 17 óra; Gruppen gegen Voranmeldung ab 10 Personen egész évben</t>
  </si>
  <si>
    <t>10 € – Egyszeri belépő – die Michelstettner Schule</t>
  </si>
  <si>
    <t>http://www.michelstettnerschule.at</t>
  </si>
  <si>
    <t>Michelstettner Schule – Múzeumok és kiállítások (Michelstetten, Weinviertel). Belépő kártya nélkül: 10 € /fő. Nyitva: 2026. ápr. 4. – 2026. okt. 31.. Jellemzők: kerekesszékkel is megközelíthető, babakocsival is megközelíthető, kutyák megengedettek, kártya csoportokra nem érvényes, gyerekeknek ajánlott, rossz időben is látogatható. (Im Erlebnismuseum spüren Sie in den sechs historischen Klassenzimmern mit uralten Bänken, Bildern und Unterrichtsmitteln das Schulleben früherer Zeiten.)</t>
  </si>
  <si>
    <t>https://niederoesterreich-card.at/ausflugsziel/a-michelstettner-schule</t>
  </si>
  <si>
    <t>Mariazeller Bürgeralpe</t>
  </si>
  <si>
    <t>nyári szezonban: 1. május – 1. november 2026, 
téli szezonban: 19. november 2026 – 7. március 2027; 
genaue Betriebszeiten a (lásd honlap)</t>
  </si>
  <si>
    <t>30 € – Einmaliges Ticket für eine Berg- és Talfahrt inklusive Holzknechtland &amp; Biberwasser, Aussichtswarte</t>
  </si>
  <si>
    <t>http://www.buergeralpe.at</t>
  </si>
  <si>
    <t>Mariazeller Bürgeralpe – Hegyivasutak és felvonók (Mariazell, Steiermark). Belépő kártya nélkül: 30 € /fő. Nyitva: 2026. máj. 1. – 2026. ápr. 7.. Jellemzők: kerekesszékkel is megközelíthető, babakocsival is megközelíthető, kutyák megengedettek, kártya csoportokra is érvényes, gyerekeknek ajánlott, rossz időben is látogatható. (Sommersaison:   Am Berg wartet ein spannender WanderWunderWald: im Holzknechtland auf Entdeckungsreise gehen, in JOLLY’s Klettergarten und am Spielplatz „Biberwasser“ bei Kugelbahnen, Adlerhorst &amp;amp; Co vergnügen.)</t>
  </si>
  <si>
    <t>https://niederoesterreich-card.at/ausflugsziel/a-mariazeller-buergeralpe</t>
  </si>
  <si>
    <t>MAMUZ Schloss Asparn/Zaya</t>
  </si>
  <si>
    <t>14. március – 29. november 2026, kedd – vasárnap 10 – 17 óra, an ünnepnapokon is hétfő nyitva,
tárlatvezetés szombat, vasárnap és ünnepnapokon 13 és 15 óra</t>
  </si>
  <si>
    <t>13 € – Egyszeri belépő – Ausstellungen und Freigelände</t>
  </si>
  <si>
    <t>http://www.mamuz.at</t>
  </si>
  <si>
    <t>MAMUZ Schloss Asparn/Zaya – Múzeumok és kiállítások (Asparn an der Zaya, Weinviertel). Belépő kártya nélkül: 13 € /fő. Nyitva: 2026. márc. 14. – 2026. nov. 29.. Jellemzők: kerekesszékkel is megközelíthető, babakocsival is megközelíthető, kártya csoportokra nem érvényes, gyerekeknek ajánlott, rossz időben is látogatható, kiemelt kirándulóhely. (Das MAMUZ Schloss Asparn/Zaya lässt 40.000 Jahre zu einem Erlebnis werden!)</t>
  </si>
  <si>
    <t>https://niederoesterreich-card.at/ausflugsziel/a-mamuz-schloss-asparnzaya</t>
  </si>
  <si>
    <t>Lipizzanergestüt Piber</t>
  </si>
  <si>
    <t>19. március – 2. november 2026, 
alle Informationen zu den Nyitvatartás és Erlebnissen finden Sie a (lásd honlap)</t>
  </si>
  <si>
    <t>24 € – Egyszeri belépő tárlatvezetéssel</t>
  </si>
  <si>
    <t>https://www.piber.com/</t>
  </si>
  <si>
    <t>Lipizzanergestüt Piber – Élményparkok és természetparkok (Köflach, Steiermark). Belépő kártya nélkül: 24 € /fő. Nyitva: 2026. nov. 3. – 2027. márc. 31.. Jellemzők: kerekesszékkel is megközelíthető, babakocsival is megközelíthető, kutyák megengedettek, kártya csoportokra is érvényes, gyerekeknek ajánlott, rossz időben is látogatható. (Erleben Sie, wo die Stars der Spanischen Hofreitschule ihre Kindheit verbringen: In der sanften Hügellandschaft der Weststeiermark liegt der malerische Ort Piber, seit 1920 Geburtsort der berühmten Lipizzanerhengste der Spanischen Hofreitschule.)</t>
  </si>
  <si>
    <t>https://niederoesterreich-card.at/ausflugsziel/a-lipizzanergestuet-piber</t>
  </si>
  <si>
    <t>LEMU - LANGENZERSDORF MUSEUM</t>
  </si>
  <si>
    <t>egész évben, szombat, vasárnap és ünnepnapon 14 – 18 óra; 14. december 2026 – 15. január 2027 zárva</t>
  </si>
  <si>
    <t>8 € – Egyszeri belépő – LEMU</t>
  </si>
  <si>
    <t>1 óra 20 perc</t>
  </si>
  <si>
    <t>http://www.lemu.at</t>
  </si>
  <si>
    <t>LEMU - LANGENZERSDORF MUSEUM – Múzeumok és kiállítások (Langenzersdorf, Weinviertel). Belépő kártya nélkül: 8 € /fő. Nyitva: 2026. ápr. 4. – 2027. márc. 28.. Jellemzők: kártya csoportokra is érvényes, rossz időben is látogatható. (Am Fuße des Bisambergs gelegen, bietet das Museum mit Werken von Anton Hanak, Siegfried Charoux, Alois Heidel und Alfred Czerny einen Überblick über die österreichische Bildhauerei der klassischen Moderne.)</t>
  </si>
  <si>
    <t>https://niederoesterreich-card.at/ausflugsziel/a-langenzersdorf-museum</t>
  </si>
  <si>
    <t>Kutschenmuseum Laa</t>
  </si>
  <si>
    <t>1. április – 31. október 2026,
szombat, vasárnap és ünnepnapokon 14 – 18 óra, utolsó Einlass 17 óra</t>
  </si>
  <si>
    <t>9 € – Egyszeri belépő – Kutschenmuseum</t>
  </si>
  <si>
    <t>http://www.kutschenmuseum-laa.at</t>
  </si>
  <si>
    <t>Kutschenmuseum Laa – Múzeumok és kiállítások (Laa/Thaya, Weinviertel). Belépő kártya nélkül: 9 € /fő. Nyitva: 2026. ápr. 4. – 2026. okt. 31.. Jellemzők: kerekesszékkel is megközelíthető, babakocsival is megközelíthető, kutyák megengedettek, kártya csoportokra is érvényes, rossz időben is látogatható. (Hat man früher offiziell Schmiergeld bezahlt?)</t>
  </si>
  <si>
    <t>https://niederoesterreich-card.at/ausflugsziel/a-kutschenmuseum-laa</t>
  </si>
  <si>
    <t>Kunsteisbahn Wolkersdorf</t>
  </si>
  <si>
    <t>december 2026 – Anfang március 2027 (witterungsabhängig), 
Infos a (lásd honlap)</t>
  </si>
  <si>
    <t>8.5 € – Egyszeri belépő a műjégpályára</t>
  </si>
  <si>
    <t>Kunsteisbahn Wolkersdorf – Sport és szabadidő (Obersdorf, Weinviertel). Belépő kártya nélkül: 8.5 € /fő. Nyitva: 2026. dec. 19. – 2027. febr. 28.. Jellemzők: kártya csoportokra is érvényes, gyerekeknek ajánlott. („Fun and fit“ auf der Kunsteisbahn Wolkersdorf: Eislaufschule, Eispinguine und Eishockeytraining – die attraktive Eisfläche bietet für alle Aktivitäten das Richtige.)</t>
  </si>
  <si>
    <t>https://niederoesterreich-card.at/ausflugsziel/a-kunsteisbahn-wolkersdorf-1</t>
  </si>
  <si>
    <t>Kunsteisbahn Hollabrunn</t>
  </si>
  <si>
    <t>Anfang december 2026 – Ende február 2027,
hétfő – péntek 14 – 18 óra, szombat, vasárnap és ünnepnapon 13 – 18 óra;
25. december 2026 és 1. január 2027 zárva</t>
  </si>
  <si>
    <t>5.5 € – Egyszeri belépő a műjégpályára</t>
  </si>
  <si>
    <t>Kunsteisbahn Hollabrunn – Sport és szabadidő (Hollabrunn, Weinviertel). Belépő kártya nélkül: 5.5 € /fő. Nyitva: 2026. dec. 1. – 2027. febr. 15.. Jellemzők: kártya csoportokra is érvényes, gyerekeknek ajánlott. (Die Kunsteisbahn Hollabrunn bietet beispielsweise Publikumslaufen, Eisdisco, Eishockey mit dem Eishockeyclub Hollabrunn, Eislaufstunden für Anfängerinnen und Anfänger, Eistanzen und Schlittschuhverleih.)</t>
  </si>
  <si>
    <t>https://niederoesterreich-card.at/ausflugsziel/a-kunsteisbahn-hollabrunn</t>
  </si>
  <si>
    <t>KRISTALLIUM glas.erleben.</t>
  </si>
  <si>
    <t>1. április 2026 – 31. március 2027, kedd – vasárnap; 
Infos zu den Rundgangs- és Nyitvatartás a (lásd honlap)</t>
  </si>
  <si>
    <t>9 € – Egyszeri belépő zu den genannten Rundgangszeiten</t>
  </si>
  <si>
    <t>3 óra 15 perc</t>
  </si>
  <si>
    <t>http://www.kristallium.at</t>
  </si>
  <si>
    <t>KRISTALLIUM glas.erleben. – Élményparkok és természetparkok (Moorbad Harbach, Waldviertel). Belépő kártya nélkül: 9 € /fő. Nyitva: 2026. ápr. 1. – 2027. márc. 31.. Jellemzők: kutyák megengedettek, kártya csoportokra nem érvényes, rossz időben is látogatható. (In die Welt des Glases eintauchen und sich verzaubern lassen!)</t>
  </si>
  <si>
    <t>https://niederoesterreich-card.at/ausflugsziel/a-kristallium-glas-erleben</t>
  </si>
  <si>
    <t>Krahuletz-Museum</t>
  </si>
  <si>
    <t>1. április – 30. november 2026, kedd – vasárnap és ünnepnapokon, 10 – 16 óra</t>
  </si>
  <si>
    <t>10 € – Egyszeri belépő – Krahuletz-Museum</t>
  </si>
  <si>
    <t>http://www.krahuletzmuseum.at</t>
  </si>
  <si>
    <t>Krahuletz-Museum – Múzeumok és kiállítások (Eggenburg, Weinviertel). Belépő kártya nélkül: 10 € /fő. Nyitva: 2026. ápr. 1. – 2026. nov. 29.. Jellemzők: kerekesszékkel is megközelíthető, babakocsival is megközelíthető, kutyák megengedettek, kártya csoportokra is érvényes, gyerekeknek ajánlott, rossz időben is látogatható. (Erleben Sie eine Reise durch eine Milliarde Jahre Erdgeschichte und 30.000 Jahre Menschheitsgeschichte im Waldviertel: vom Eggenburger Krokodil und den Seekühen von Kühnring über die Mammutjäger der Altsteinzeit bis ins Mittelalter.)</t>
  </si>
  <si>
    <t>https://niederoesterreich-card.at/ausflugsziel/a-krahuletz-museum-2</t>
  </si>
  <si>
    <t>Kloster-Schul-Werkstätten</t>
  </si>
  <si>
    <t>1. április – 31. október 2026,
szerda – szombat 10 – 12 és 13 – 17 óra, vasárnap és ünnepnapon 13 – 17 óra,
Besichtigung der Produktionsstätten nur mit Führung um 14 óra möglich</t>
  </si>
  <si>
    <t>http://www.handwerk-erleben.at</t>
  </si>
  <si>
    <t>Kloster-Schul-Werkstätten – Múzeumok és kiállítások (Schönbach, Waldviertel). Belépő kártya nélkül: 9.5 € /fő. Nyitva: 2026. ápr. 1. – 2026. okt. 31.. Jellemzők: kártya csoportokra nem érvényes, rossz időben is látogatható. (Verschwundene Arbeitswelten werden in den Räumen des ehemaligen Klosters zu einem begreifbaren Erlebnis: Seifensieden, Korbflechten, Thonet-Möbel-Einflechtung, erstes Österreichisches Korboutlet, Ausstellungen „Seifen aus aller Welt“ und „Korbflechten“.)</t>
  </si>
  <si>
    <t>https://niederoesterreich-card.at/ausflugsziel/a-handwerkskompetenz-schoenbach</t>
  </si>
  <si>
    <t>KLEINHAUS – Bio Weinbau Killmeyer</t>
  </si>
  <si>
    <t>egész évben; Weinverkostung szombat 15 óra (pünktlich), Dauer 5 Stunden;
genaue Termine és Anmeldung (unbedingt erforderlich): (lásd honlap)</t>
  </si>
  <si>
    <t>25 € – Egyszeri belépő tárlatvezetéssel</t>
  </si>
  <si>
    <t>http://www.kleinhaus.at</t>
  </si>
  <si>
    <t>KLEINHAUS – Bio Weinbau Killmeyer – Élményparkok és természetparkok (Raggendorf, Weinviertel). Belépő kártya nélkül: 25 € /fő. Nyitva: 2026. ápr. 4. – 2027. márc. 27.. Jellemzők: kártya csoportokra is érvényes, rossz időben is látogatható. (Weinseminar „light“ inklusive Vortrag, präsentiert von der Winzerfamilie Killmeyer: Degustation von ca.)</t>
  </si>
  <si>
    <t>https://niederoesterreich-card.at/ausflugsziel/a-bio-weinbau-killmeyer</t>
  </si>
  <si>
    <t>Heimatmuseum Langenlois</t>
  </si>
  <si>
    <t>1. május – 31. október 2026, csütörtök – vasárnap és ünnepnapon 10 – 12 óra</t>
  </si>
  <si>
    <t>3 € – Egyszeri belépő tárlatvezetéssel</t>
  </si>
  <si>
    <t>https://langenlois.gv.at/heimatmuseum</t>
  </si>
  <si>
    <t>Heimatmuseum Langenlois – Múzeumok és kiállítások (Langenlois, Waldviertel). Belépő kártya nélkül: 3 € /fő. Nyitva: 2026. máj. 1. – 2026. okt. 31.. Jellemzők: kártya csoportokra is érvényes, rossz időben is látogatható. (Das Museum präsentiert faszinierende Fundstücke aus der Urgeschichte der Region – darunter den größten Mammutstoßzahn Mitteleuropas (3,34 Meter).)</t>
  </si>
  <si>
    <t>https://niederoesterreich-card.at/ausflugsziel/a-heimatmuseum-langenlois</t>
  </si>
  <si>
    <t>Haus der Musik - Das Klangmuseum</t>
  </si>
  <si>
    <t>egész évben, naponta 10 – 22 óra</t>
  </si>
  <si>
    <t>19 € – Egyszeri belépő – Haus der Musik</t>
  </si>
  <si>
    <t>http://www.hdm.at</t>
  </si>
  <si>
    <t>Haus der Musik - Das Klangmuseum – Élményparkok és természetparkok (Wien, Wien). Belépő kártya nélkül: 19 € /fő. Nyitva: 2026. ápr. 1. – 2027. márc. 31.. Jellemzők: kerekesszékkel is megközelíthető, babakocsival is megközelíthető, kártya csoportokra is érvényes, gyerekeknek ajánlott, rossz időben is látogatható. (In einzigartiger Weise präsentiert das Haus der Musik als interaktives Klangmuseum innovative und unkonventionelle Zugänge zur Musik in all ihrer Vielfalt.)</t>
  </si>
  <si>
    <t>https://niederoesterreich-card.at/ausflugsziel/a-haus-der-musik-das-klangmuseum</t>
  </si>
  <si>
    <t>HAUBIVERSUM – Die Brot-Erlebniswelt</t>
  </si>
  <si>
    <t>egész évben, naponta 7 – 18.30 óra;
25. és 26. december 2026 és 1. január 2027 zárva</t>
  </si>
  <si>
    <t>12.9 € – Egyszeri belépő nur mit Erlebnisführung</t>
  </si>
  <si>
    <t>http://www.haubiversum.at</t>
  </si>
  <si>
    <t>HAUBIVERSUM – Die Brot-Erlebniswelt – Élményparkok és természetparkok (Petzenkirchen, Mostviertel). Belépő kártya nélkül: 12.9 € /fő. Nyitva: 2026. ápr. 1. – 2027. márc. 31.. Jellemzők: kerekesszékkel is megközelíthető, babakocsival is megközelíthető, kártya csoportokra nem érvényes, gyerekeknek ajánlott, rossz időben is látogatható, kiemelt kirándulóhely. (Werfen Sie in der HAUBIVERSUM Brot-Erlebniswelt einen Blick hinter die Kulissen und lernen Sie das Bäckerhandwerk hautnah kennen.)</t>
  </si>
  <si>
    <t>https://niederoesterreich-card.at/ausflugsziel/a-haubiversum-das-reich-der-genuesse</t>
  </si>
  <si>
    <t>Hanfdorf Reingers</t>
  </si>
  <si>
    <t>1. május – 27. szeptember 2026, nur gegen Voranmeldung</t>
  </si>
  <si>
    <t>5 € – Egyszeri belépő (csak tárlatvezetéssel)</t>
  </si>
  <si>
    <t>http://www.hanfdorf.at</t>
  </si>
  <si>
    <t>Hanfdorf Reingers – Élményparkok és természetparkok (Reingers, Waldviertel). Belépő kártya nélkül: 5 € /fő. Nyitva: 2026. máj. 1. – 2026. szept. 28.. Jellemzők: kerekesszékkel is megközelíthető, babakocsival is megközelíthető, kutyák megengedettek, kártya csoportokra is érvényes, gyerekeknek ajánlott, rossz időben is látogatható. (Hanf ist viel mehr als Cannabis.)</t>
  </si>
  <si>
    <t>https://niederoesterreich-card.at/ausflugsziel/a-hanfdorf-reingers</t>
  </si>
  <si>
    <t>Hammerherrenmuseum</t>
  </si>
  <si>
    <t>május és október 2026: Führung szerda és szombat 10 óra,
1. június – 30. szeptember 2026: kedd – vasárnap 10 és 11.15 óra, 
Besichtigung nur mit Führung möglich!</t>
  </si>
  <si>
    <t>6 € – Egyszeri belépő (csak tárlatvezetéssel)</t>
  </si>
  <si>
    <t>Hammerherrenmuseum – Múzeumok és kiállítások (Lunz am See, Mostviertel). Belépő kártya nélkül: 6 € /fő. Nyitva: 2026. máj. 2. – 2026. okt. 31.. Jellemzők: kártya csoportokra nem érvényes, rossz időben is látogatható. (Ein Hammerherrenzimmer mit besonderen Schaustücken – eine Rauchküche aus dem 16.)</t>
  </si>
  <si>
    <t>https://niederoesterreich-card.at/ausflugsziel/a-hammerherrenmuseum-lunz-am-see</t>
  </si>
  <si>
    <t>Hallenbad Yspertal</t>
  </si>
  <si>
    <t>egész évben; 
április – szeptember 2026: kedd – péntek 14 – 22 óra, szombat és ünnepnapon 13 – 22 óra, vasárnap 10 – 22 óra; 
október 2026 – március 2027: kedd – péntek 14 – 23 óra, szombat és ünnepnapon 13 – 23 óra, vasárnap 10 – 23 óra; 
Herbst-, Weihnachts-, Semester- és Osterferien: naponta 10 – 23 óra; 
Schließzeiten laut Website</t>
  </si>
  <si>
    <t>14.3 € – Egyszeri belépő a fedett uszodába</t>
  </si>
  <si>
    <t>http://www.hallenbad-yspertal.at</t>
  </si>
  <si>
    <t>Hallenbad Yspertal – Sport és szabadidő (Yspertal, Waldviertel). Belépő kártya nélkül: 14.3 € /fő. Nyitva: 2026. ápr. 1. – 2027. márc. 31.. Jellemzők: kerekesszékkel is megközelíthető, babakocsival is megközelíthető, kártya csoportokra nem érvényes, gyerekeknek ajánlott, rossz időben is látogatható. (Hallenbad: 32° C Wassertemperatur, Whirlecke mit Massagedüsen, Dampfbad, römische Wärmekammer, Wasserrutsche und Kinderbecken.)</t>
  </si>
  <si>
    <t>https://niederoesterreich-card.at/ausflugsziel/a-hallenbad-und-sauna-yspertal</t>
  </si>
  <si>
    <t>Hallenbad und Sauna Gaming</t>
  </si>
  <si>
    <t>1. október 2026 – 31. március 2027, 
kedd – péntek 15 – 21 óra, szombat, vasárnap és ünnepnapon 14 – 21 óra,
gemischte Sauna: szerda és péntek 16 – 21 óra, szombat, vasárnap és ünnepnapon 15 – 21 óra; 
24., 25. és 31. december 2026 zárva</t>
  </si>
  <si>
    <t>4 € – Egyszeri belépő a fedett uszodába</t>
  </si>
  <si>
    <t>http://www.gaming.gv.at</t>
  </si>
  <si>
    <t>Hallenbad und Sauna Gaming – Sport és szabadidő (Gaming, Mostviertel). Belépő kártya nélkül: 4 € /fő. Nyitva: 2026. okt. 1. – 2027. márc. 31.. Jellemzők: kártya csoportokra is érvényes, gyerekeknek ajánlott, rossz időben is látogatható. (Badegästen steht ein 16,6 x 8 m großes und 30° C warmes Schwimmbecken zur Verfügung.)</t>
  </si>
  <si>
    <t>https://niederoesterreich-card.at/ausflugsziel/a-hallenbad-und-sauna-gaming</t>
  </si>
  <si>
    <t>Geymüllerschlössel</t>
  </si>
  <si>
    <t>9. május – 1. november 2026, 
szombat, vasárnap 10 – 18 óra, 
feiertags nyitva, wenn szombat oder vasárnap</t>
  </si>
  <si>
    <t>9.5 € – Egyszeri belépő – Geymüllerschlössel</t>
  </si>
  <si>
    <t>1 óra 15 perc</t>
  </si>
  <si>
    <t>https://www.mak.at/geymuellerschloessel</t>
  </si>
  <si>
    <t>Geymüllerschlössel – Várak és kastélyok (Wien, Wien). Belépő kártya nélkül: 9.5 € /fő. Nyitva: 2026. máj. 9. – 2026. nov. 1.. Jellemzők: kártya csoportokra is érvényes, rossz időben is látogatható. (Das Geymüllerschlössel befindet sich in Wien Pötzleinsdorf, nahe dem Weinort Neustift am Walde.)</t>
  </si>
  <si>
    <t>https://niederoesterreich-card.at/ausflugsziel/a-geymuellerschloessel</t>
  </si>
  <si>
    <t>Erlebnisbad Gars am Kamp</t>
  </si>
  <si>
    <t>4. június – 13. szeptember, naponta 9 – 19 óra</t>
  </si>
  <si>
    <t>4.5 € – Egyszeri belépő – Erlebnisbad</t>
  </si>
  <si>
    <t>http://www.gars.at</t>
  </si>
  <si>
    <t>Erlebnisbad Gars am Kamp – Sport és szabadidő (Gars am Kamp, Waldviertel). Belépő kártya nélkül: 4.5 € /fő. Nyitva: 2026. jún. 4. – 2026. szept. 14.. Jellemzők: kerekesszékkel is megközelíthető, babakocsival is megközelíthető, kártya csoportokra is érvényes, gyerekeknek ajánlott. (Das Garser Erlebnisbad verfügt über ein Sportbecken mit 520 m², ein Erlebnisbecken mit 293 m² und ein Kinderbecken mit 24 m².)</t>
  </si>
  <si>
    <t>https://niederoesterreich-card.at/ausflugsziel/a-garser-erlebnisbad</t>
  </si>
  <si>
    <t>Freizeitzentrum Neumarkt an der Ybbs</t>
  </si>
  <si>
    <t>június – szeptember 2026, naponta 9.30 – 19 óra,
wetterabhängig</t>
  </si>
  <si>
    <t>4 € – Egyszeri belépő a szabadidőközpontba</t>
  </si>
  <si>
    <t>http://www.neumarkt-ybbs.gv.at</t>
  </si>
  <si>
    <t>Freizeitzentrum Neumarkt an der Ybbs – Sport és szabadidő (Neumarkt an der Ybbs, Mostviertel). Belépő kártya nélkül: 4 € /fő. Nyitva: 2026. jún. 1. – 2026. okt. 1.. Jellemzők: kerekesszékkel is megközelíthető, babakocsival is megközelíthető, kártya csoportokra is érvényes, gyerekeknek ajánlott. (Die Freizeitanlage in Neumarkt bietet viel Abwechslung für Groß und Klein: Ein Naturbadeteich, ein Nichtschwimmerbecken, ein Kinderplanschbecken und eine großzügige Liegewiese laden zum Entspannen und Spielen ein.)</t>
  </si>
  <si>
    <t>https://niederoesterreich-card.at/ausflugsziel/a-freizeitzentrum-neumarkt-an-der-ybbs</t>
  </si>
  <si>
    <t>Österreichisches Freimaurermuseum</t>
  </si>
  <si>
    <t>3. április – 31. október 2026, kedd – vasárnap és ünnepnapon 10 – 17 óra</t>
  </si>
  <si>
    <t>http://www.freimaurermuseum.at</t>
  </si>
  <si>
    <t>Österreichisches Freimaurermuseum – Múzeumok és kiállítások (Schloß Rosenau, Waldviertel). Belépő kártya nélkül: 9 € /fő. Nyitva: 2026. ápr. 3. – 2026. okt. 31.. Jellemzők: kártya csoportokra nem érvényes, rossz időben is látogatható. (Das Österreichische Freimaurermuseum Schloss Rosenau bietet in neu renovierten barocken Räumen Einblicke in Geschichte und Gegenwart des diskreten Bundes.)</t>
  </si>
  <si>
    <t>https://niederoesterreich-card.at/ausflugsziel/a-freimaurermuseum-schloss-rosenau</t>
  </si>
  <si>
    <t>Freilichtmuseum Ensemble Gerersdorf</t>
  </si>
  <si>
    <t>18. április – 31. október 2026, naponta; 
18. április – 30. június: 10 – 18 óra
1. július – 31. augusztus: 09 – 18 óra
1. szeptember – 15. október: 10 – 18 óra
16. október – 31. október: 10 – 16 óra</t>
  </si>
  <si>
    <t>8 € – Egyszeri belépő a szabadtéri múzeumba</t>
  </si>
  <si>
    <t>http://www.freilichtmuseum-gerersdorf.at</t>
  </si>
  <si>
    <t>Freilichtmuseum Ensemble Gerersdorf – Múzeumok és kiállítások (Gerersdorf bei Güssing, Burgenland). Belépő kártya nélkül: 8 € /fő. Nyitva: 2026. ápr. 18. – 2026. okt. 31.. Jellemzők: kerekesszékkel is megközelíthető, babakocsival is megközelíthető, kutyák megengedettek, kártya csoportokra is érvényes. (Das größte Freilichtmuseum des Südburgenlandes mit 35 regionstypischen, teilweise strohgedeckten Wohnhäusern, Wirtschaftsgebäuden und Werkstätten bietet einen umfassenden Einblick in die pannonische Lebens- und Arbeitswelt der letzten drei Jahrhunderte.)</t>
  </si>
  <si>
    <t>https://niederoesterreich-card.at/ausflugsziel/a-freilichtmuseum-ensemble-gerersdorf</t>
  </si>
  <si>
    <t>Freibad Neuhofen an der Ybbs</t>
  </si>
  <si>
    <t>voraussichtlich június – szeptember 2026; 
június – 15. augusztus: naponta 10 – 19.30 óra, 
ab 16. augusztus: naponta 11 – 18 óra; 
bei Schlechtwetter zárva</t>
  </si>
  <si>
    <t>6 € – Egyszeri belépő a szabadtéri uszodába</t>
  </si>
  <si>
    <t>http://www.neuhofen-ybbs.at</t>
  </si>
  <si>
    <t>Freibad Neuhofen an der Ybbs – Sport és szabadidő (Neuhofen an der Ybbs, Mostviertel). Belépő kártya nélkül: 6 € /fő. Nyitva: 2026. jún. 1. – 2026. okt. 1.. Jellemzők: kerekesszékkel is megközelíthető, babakocsival is megközelíthető, kártya csoportokra is érvényes, gyerekeknek ajánlott. (An heißen Tagen bietet das neue Freibad die perfekte Abkühlung für Badende mit und ohne Schwimmkenntnisse.)</t>
  </si>
  <si>
    <t>https://niederoesterreich-card.at/ausflugsziel/a-freibad-neuhofen-an-der-ybbs</t>
  </si>
  <si>
    <t>Alpenbad Mitterbach</t>
  </si>
  <si>
    <t>Mitte június – Anfang szeptember 2026, bei Badewetter naponta 9 – 19 óra</t>
  </si>
  <si>
    <t>6 € – Egyszeri belépő – Alpenbad</t>
  </si>
  <si>
    <t>http://www.mitterbach.at</t>
  </si>
  <si>
    <t>Alpenbad Mitterbach – Sport és szabadidő (Mitterbach am Erlaufsee, Mostviertel). Belépő kártya nélkül: 6 € /fő. Nyitva: 2026. jún. 15. – 2026. szept. 7.. Jellemzők: kártya csoportokra is érvényes, gyerekeknek ajánlott. (Im Alpenbad können Familien erfrischenden Badespaß genießen.)</t>
  </si>
  <si>
    <t>https://niederoesterreich-card.at/ausflugsziel/a-freibad-mitterbach</t>
  </si>
  <si>
    <t>Erlebnis-Freibad Eggenburg</t>
  </si>
  <si>
    <t>5.5 € – Egyszeri belépő – Erlebnis-Freibad</t>
  </si>
  <si>
    <t>https://www.freibad-eggenburg.at/</t>
  </si>
  <si>
    <t>Erlebnis-Freibad Eggenburg – Sport és szabadidő (Eggenburg, Weinviertel). Belépő kártya nélkül: 5.5 € /fő. Nyitva: 2026. máj. 15. – 2026. szept. 16.. Jellemzők: kerekesszékkel is megközelíthető, babakocsival is megközelíthető, kártya csoportokra is érvényes, gyerekeknek ajánlott. (Freude und Spaß im kühlen Nass finden Sie in den Schwimm-, Sprung- und Erlebnisbecken mit Schwammerl, Riesenrutsche und separatem Babybecken.)</t>
  </si>
  <si>
    <t>https://niederoesterreich-card.at/ausflugsziel/a-freibad-eggenburg</t>
  </si>
  <si>
    <t>Farthofers Mostelleria</t>
  </si>
  <si>
    <t>egész évben, csütörtök és péntek 10 – 12 és 13 – 16 óra, Szo 10 – 12 óra;
tárlatvezetés péntek 14.30 óra és szombat 10.30 óra gegen Voranmeldung a officedestillerie-farthofer.at;
geänderte Nyitvatartás während der Landesausstellung 28. március – 8. november 2026</t>
  </si>
  <si>
    <t>http://www.destillerie-farthofer.at</t>
  </si>
  <si>
    <t>Farthofers Mostelleria – Élményparkok és természetparkok (Öhling, Mostviertel). Belépő kártya nélkül: 18 € /fő. Nyitva: 2026. ápr. 3. – 2027. márc. 27.. Jellemzők: kerekesszékkel is megközelíthető, babakocsival is megközelíthető, kutyák megengedettek, kártya csoportokra nem érvényes, gyerekeknek ajánlott, rossz időben is látogatható. („Vom Feld in die Flasche“ ist die Philosophie der Familie Farthofer, die hochwertige Bio-Spirituosen produziert.)</t>
  </si>
  <si>
    <t>https://niederoesterreich-card.at/ausflugsziel/a-mostelleria-edeldestillerie-josef-farthofer</t>
  </si>
  <si>
    <t>Erlebniszug Ötscherbär</t>
  </si>
  <si>
    <t>1. május – 1. november 2026, 
laut Fahrplan der Mariazellerbahn</t>
  </si>
  <si>
    <t>25 € – Egyszeri Fahrt inkl. Sitzplatzreservierung St. Pölten-Mariazell ODER Mariazell-St. Pölten</t>
  </si>
  <si>
    <t>http://www.mariazellerbahn.at</t>
  </si>
  <si>
    <t>Erlebniszug Ötscherbär – Helyiérdekű vasút (St. Pölten, Mostviertel). Belépő kártya nélkül: 25 € /fő. Nyitva: 2026. máj. 1. – 2026. nov. 29.. Jellemzők: babakocsival is megközelíthető, kutyák megengedettek, kártya csoportokra is érvényes, gyerekeknek ajánlott, rossz időben is látogatható. (Im Erlebniszug Ötscherbär kommt garantiert keine Langeweile auf!)</t>
  </si>
  <si>
    <t>https://niederoesterreich-card.at/ausflugsziel/a-erlebniszug-oetscherbaer</t>
  </si>
  <si>
    <t>Fahrradmuseum Retz</t>
  </si>
  <si>
    <t>1. május – 31. október 2026, naponta 14 – 17 óra, gegen Voranmeldung jederzeit zu besichtigen</t>
  </si>
  <si>
    <t>7 € – Egyszeri belépő tárlatvezetéssel</t>
  </si>
  <si>
    <t>http://www.fahrradmuseum.at</t>
  </si>
  <si>
    <t>Fahrradmuseum Retz – Múzeumok és kiállítások (Retz, Weinviertel). Belépő kártya nélkül: 7 € /fő. Nyitva: 2026. máj. 1. – 2026. okt. 31.. Jellemzők: kerekesszékkel is megközelíthető, babakocsival is megközelíthető, kutyák megengedettek, kártya csoportokra is érvényes, gyerekeknek ajánlott, rossz időben is látogatható. (Im Fahrradmuseum finden Sie Fahrradgeschichte von 1820 bis 1985: Über 300 historische Fahrräder auf 400 m2 Ausstellungsfläche erwarten Sie.)</t>
  </si>
  <si>
    <t>https://niederoesterreich-card.at/ausflugsziel/a-fahrradmuseum-retz</t>
  </si>
  <si>
    <t>Erstes Österreichisches Küchenmuseum</t>
  </si>
  <si>
    <t>13. április – 1. november 2026,
csütörtök – vasárnap és ünnepnapokon 13 – 18 óra</t>
  </si>
  <si>
    <t>5 € – Egyszeri belépő – Küchenmuseum</t>
  </si>
  <si>
    <t>http://www.kuechenmuseum2171.at</t>
  </si>
  <si>
    <t>Erstes Österreichisches Küchenmuseum – Múzeumok és kiállítások (Herrnbaumgarten, Weinviertel). Belépő kártya nélkül: 5 € /fő. Nyitva: 2026. ápr. 16. – 2026. nov. 1.. Jellemzők: kutyák megengedettek, kártya csoportokra is érvényes, rossz időben is látogatható. (Reisen Sie in die Vergangenheit der Küchengeschichte, mit vielen komplett möblierten Küchen von 1900 bis 1970.)</t>
  </si>
  <si>
    <t>https://niederoesterreich-card.at/ausflugsziel/a-erstes-oesterreichisches-kuechenmuseum-und-greisslereimuseum-1</t>
  </si>
  <si>
    <t>Ernst Fuchs Museum</t>
  </si>
  <si>
    <t>egész évben, kedd – vasárnap és ünnepnapon 10 – 16 óra; 
24. és 31. december 2026 – 13 óra nyitva, 25., 26. december 2026, 1. január 2027 zárva</t>
  </si>
  <si>
    <t>14 € – Egyszeri múzeumi belépő</t>
  </si>
  <si>
    <t>http://www.ernstfuchsmuseum.at</t>
  </si>
  <si>
    <t>Ernst Fuchs Museum – Múzeumok és kiállítások (Wien, Wien). Belépő kártya nélkül: 14 € /fő. Nyitva: 2026. ápr. 1. – 2027. márc. 31.. Jellemzők: kártya csoportokra is érvényes, rossz időben is látogatható. (Das Ernst Fuchs Museum präsentiert die Symbiose zweier bedeutender österreichischer Künstler – Otto Wagner und Ernst Fuchs.)</t>
  </si>
  <si>
    <t>https://niederoesterreich-card.at/ausflugsziel/a-ernst-fuchs-museum</t>
  </si>
  <si>
    <t>Erlebniszug Leiser Berge</t>
  </si>
  <si>
    <t>1. május – 31. október 2026, ErlebnisZug verkehrt minden 1. szombat havonta laut Fahrplan</t>
  </si>
  <si>
    <t>30 € – Egyszeri Fahrt hin und retour mit dem Nostalgiezug</t>
  </si>
  <si>
    <t>http://www.regiobahn.at</t>
  </si>
  <si>
    <t>Erlebniszug Leiser Berge – Helyiérdekű vasút (Ernstbrunn, Weinviertel). Belépő kártya nélkül: 30 € /fő. Nyitva: 2026. máj. 1. – 2026. okt. 30.. Jellemzők: babakocsival is megközelíthető, kutyák megengedettek, kártya csoportokra is érvényes, gyerekeknek ajánlott, rossz időben is látogatható. (Wir reisen wie „anno dazumal“ von Wien Praterstern in die Leiser Berge.)</t>
  </si>
  <si>
    <t>https://niederoesterreich-card.at/ausflugsziel/a-erlebniszug-leiser-berge</t>
  </si>
  <si>
    <t>Erlebniswelt Mendlingtal</t>
  </si>
  <si>
    <t>1. május – 31. október 2026, naponta 9 – 17 óra</t>
  </si>
  <si>
    <t>12 € – Egyszeri belépő – die Erlebniswelt</t>
  </si>
  <si>
    <t>http://www.erlebniswelt-mendlingtal.at</t>
  </si>
  <si>
    <t>Erlebniswelt Mendlingtal – Élményparkok és természetparkok (Göstling an der Ybbs, Mostviertel). Belépő kártya nélkül: 12 € /fő. Nyitva: 2026. máj. 1. – 2026. okt. 31.. Jellemzők: kutyák megengedettek, kártya csoportokra is érvényes, gyerekeknek ajánlott, kiemelt kirándulóhely. („Auf dem HOLZweg“ ist das Thema der Erlebniswelt Mendlingtal.)</t>
  </si>
  <si>
    <t>https://niederoesterreich-card.at/ausflugsziel/a-erlebniswelt-mendlingtal-auf-dem-holzweg</t>
  </si>
  <si>
    <t>Erlauftaler Feuerwehrmuseum</t>
  </si>
  <si>
    <t>május – október 2026, 
szombat és vasárnap 13 – 17 óra</t>
  </si>
  <si>
    <t>http://museum.ff-purgstall.at</t>
  </si>
  <si>
    <t>Erlauftaler Feuerwehrmuseum – Múzeumok és kiállítások (Purgstall/Erlauf, Mostviertel). Belépő kártya nélkül: 6 € /fő. Nyitva: 2026. máj. 2. – 2026. okt. 25.. Jellemzők: kártya csoportokra is érvényes, gyerekeknek ajánlott, rossz időben is látogatható. (Im Erlauftaler Feuerwehrmuseum wird die Entwicklung des niederösterreichischen Feuerwehrwesens dargestellt.)</t>
  </si>
  <si>
    <t>https://niederoesterreich-card.at/ausflugsziel/a-erlauftaler-feuerwehrmuseum</t>
  </si>
  <si>
    <t>Eisenbahnmuseum Strasshof "Das Heizhaus"</t>
  </si>
  <si>
    <t>1. április – 26. október 2026, kedd – vasárnap és ünnepnapokon 10 – 17 óra, utolsó Einlass 16 óra, ab 27. október 2026 nur szombat és vasárnap nyitva; január 2027 zárva</t>
  </si>
  <si>
    <t>15 € – Egyszeri belépő a vasúti múzeumba</t>
  </si>
  <si>
    <t>http://www.eisenbahnmuseum-heizhaus.com</t>
  </si>
  <si>
    <t>Eisenbahnmuseum Strasshof "Das Heizhaus" – Múzeumok és kiállítások (Strasshof an der Nordbahn, Weinviertel). Belépő kártya nélkül: 15 € /fő. Nyitva: 2026. ápr. 1. – 2026. dec. 27.. Jellemzők: babakocsival is megközelíthető, kutyák megengedettek, kártya csoportokra is érvényes, gyerekeknek ajánlott, rossz időben is látogatható. (Sie erleben hier eine Vielzahl von Lokomotiven und Waggons in originalem Ambiente und in historischer Atmosphäre.)</t>
  </si>
  <si>
    <t>https://niederoesterreich-card.at/ausflugsziel/a-eisenbahnmuseum-strasshof</t>
  </si>
  <si>
    <t>Märchenausstellung</t>
  </si>
  <si>
    <t>1. április – 31. október 2026, szerda – vasárnap és ünnepnapon 8 – 17 óra</t>
  </si>
  <si>
    <t>5.9 € – Egyszeri belépő – die Ausstellung mit Minigolfplatz</t>
  </si>
  <si>
    <t>http://www.waldpension-nebelstein.at</t>
  </si>
  <si>
    <t>Märchenausstellung – Múzeumok és kiállítások (Moorbad Harbach, Waldviertel). Belépő kártya nélkül: 5.9 € /fő. Nyitva: 2026. ápr. 1. – 2026. okt. 31.. Jellemzők: kutyák megengedettek, kártya csoportokra is érvényes, gyerekeknek ajánlott, rossz időben is látogatható. (In der Märchenausstellung finden Sie neben Bären, Hexen und Kostümpuppen auch ein kleines Kasperltheater zum Selber-Spielen.)</t>
  </si>
  <si>
    <t>https://niederoesterreich-card.at/ausflugsziel/a-die-maerchenausstellung-waldpension-nebelstein</t>
  </si>
  <si>
    <t>Destillerie Weidenauer</t>
  </si>
  <si>
    <t>1. április – 15. november 2026, szerda – szombat 9 – 12 óra, péntek és szombat 14 – 17 óra, 
minden 1. vasárnap havonta 9 – 12 és 14 – 17 óra; 
tárlatvezetés: péntek és szombat 14 óra és vasárnap (wenn nyitva) 14 óra</t>
  </si>
  <si>
    <t>15 € – Egyszeri belépő tárlatvezetéssel</t>
  </si>
  <si>
    <t>http://www.weidenauer.at/</t>
  </si>
  <si>
    <t>Destillerie Weidenauer – Élményparkok és természetparkok (Kottes, Waldviertel). Belépő kártya nélkül: 15 € /fő. Nyitva: 2026. ápr. 1. – 2026. nov. 14.. Jellemzők: kártya csoportokra is érvényes, rossz időben is látogatható. (Am Hof der Weidenauers wird seit 30 Jahren gebrannt – nach dem Motto „Flüssiges aus Obst und Getreide“.)</t>
  </si>
  <si>
    <t>https://niederoesterreich-card.at/ausflugsziel/a-destillerie-weidenauer</t>
  </si>
  <si>
    <t>Das Kunstmuseum Waldviertel</t>
  </si>
  <si>
    <t>március – június és szeptember 2026 és március 2027: kedd – vasárnap és ünnepnapon 10 – 17 óra, 
július és augusztus 2026: naponta 10 – 18 óra, 
október 2026 – január 2027: szerda – vasárnap és ünnepnapon 10 – 17 óra</t>
  </si>
  <si>
    <t>10.9 € – Egyszeri belépő – das Museum und den Skulpturenpark</t>
  </si>
  <si>
    <t>http://www.daskunstmuseum.at</t>
  </si>
  <si>
    <t>Das Kunstmuseum Waldviertel – Múzeumok és kiállítások (Schrems, Waldviertel). Belépő kártya nélkül: 10.9 € /fő. Nyitva: 2026. ápr. 1. – 2027. jan. 30.. Jellemzők: kerekesszékkel is megközelíthető, babakocsival is megközelíthető, kártya csoportokra is érvényes, gyerekeknek ajánlott, rossz időben is látogatható. (Mehr als „nur“ ein Museum.)</t>
  </si>
  <si>
    <t>https://niederoesterreich-card.at/ausflugsziel/a-das-kunstmuseum-waldviertel</t>
  </si>
  <si>
    <t>citysplash St. Pölten</t>
  </si>
  <si>
    <t>május – szeptember 2026, naponta 9 – 19.30 óra
(witterungsabhängig)</t>
  </si>
  <si>
    <t>7 € – Egyszeri belépő – Citysplash</t>
  </si>
  <si>
    <t>https://www.st-poelten.at/</t>
  </si>
  <si>
    <t>citysplash St. Pölten – Sport és szabadidő (St. Pölten, Mostviertel). Belépő kártya nélkül: 7 € /fő. Nyitva: 2026. máj. 1. – 2026. okt. 1.. Jellemzők: kerekesszékkel is megközelíthető, babakocsival is megközelíthető, kártya csoportokra is érvényes, gyerekeknek ajánlott. (Entdecken Sie das Sommerbad mit einem neuen Erlebnisbecken samt Rutsche und Relaxbereich.)</t>
  </si>
  <si>
    <t>https://niederoesterreich-card.at/ausflugsziel/a-sommerbad-st-poelten</t>
  </si>
  <si>
    <t>Burg Lockenhaus</t>
  </si>
  <si>
    <t>1. április – 31. október 2026, naponta 9 – 17 óra; 
november és december 2026 nur szombat és vasárnap 10 – 15 óra nyitva</t>
  </si>
  <si>
    <t>13 € – Egyszeri belépő – die Burg</t>
  </si>
  <si>
    <t>35 perc</t>
  </si>
  <si>
    <t>https://www.ritterburg.at/</t>
  </si>
  <si>
    <t>Burg Lockenhaus – Várak és kastélyok (Lockenhaus, Burgenland). Belépő kártya nélkül: 13 € /fő. Nyitva: 2026. ápr. 1. – 2026. dec. 27.. Jellemzők: kutyák megengedettek, kártya csoportokra is érvényes, gyerekeknek ajánlott, rossz időben is látogatható. (Die imposante Burg Lockenhaus mit ihrem einzigartigen Ambiente, ihrer geschichtsträchtigen Vergangenheit und ihrer Lage, eingebettet in die wunderschöne Landschaft des Naturparks Geschriebenstein, bietet viel Platz für aktive Erlebnisse, Geschichten, Erholung und Fun für Groß und…)</t>
  </si>
  <si>
    <t>https://niederoesterreich-card.at/ausflugsziel/a-burg-lockenhaus</t>
  </si>
  <si>
    <t>Burg Forchtenstein</t>
  </si>
  <si>
    <t>egész évben, genaue Nyitvatartás és Führungszeiten a (lásd honlap)</t>
  </si>
  <si>
    <t>19 € – Egyszeri belépő – die Burg (Burg Ticket)</t>
  </si>
  <si>
    <t>https://esterhazy.at/burg-forchtenstein</t>
  </si>
  <si>
    <t>Burg Forchtenstein – Várak és kastélyok (Forchtenstein, Burgenland). Belépő kártya nélkül: 19 € /fő. Nyitva: 2026. ápr. 1. – 2027. márc. 31.. Jellemzők: kártya csoportokra nem érvényes, gyerekeknek ajánlott, rossz időben is látogatható. (Die Fürsten Esterházy verwahrten in der Burg Forchtenstein ihr Kriegsgerät und große Teile ihrer legendären Sammlungen.)</t>
  </si>
  <si>
    <t>https://niederoesterreich-card.at/ausflugsziel/a-burg-forchtenstein</t>
  </si>
  <si>
    <t>Ausstellungszentrum Josef Elter</t>
  </si>
  <si>
    <t>2. május – 26. október, szombat, vasárnap és ünnepnapon 10 – 12 és 13.30 – 15.30 óra</t>
  </si>
  <si>
    <t>8 € – Egyszeri belépő – Ausstellungszentrum</t>
  </si>
  <si>
    <t>http://www.josef-elter.info</t>
  </si>
  <si>
    <t>Ausstellungszentrum Josef Elter – Múzeumok és kiállítások (Bad Traunstein, Waldviertel). Belépő kártya nélkül: 8 € /fő. Nyitva: 2026. máj. 2. – 2026. okt. 26.. Jellemzők: babakocsival is megközelíthető, kutyák megengedettek, kártya csoportokra is érvényes, rossz időben is látogatható. (Das Ausstellungszentrum Josef Elter zeigt Stein- und Holzbildhauerwerke des früheren Pfarrers von Traunstein, Josef Elter (1926–1997).)</t>
  </si>
  <si>
    <t>https://niederoesterreich-card.at/ausflugsziel/a-ausstellungszentrum-josef-elter</t>
  </si>
  <si>
    <t>Naturpark Leiser Berge - Aussichtsturm Oberleis</t>
  </si>
  <si>
    <t>1. április – 27. október 2026, szombat 13 – 18 óra, Sonntage és ünnepnapokon 10 – 12 és 13 – 18 óra</t>
  </si>
  <si>
    <t>2.5 € – Egyszeri belépő – den Aussichtsturm</t>
  </si>
  <si>
    <t>https://www.naturpark-leiserberge.at/</t>
  </si>
  <si>
    <t>Naturpark Leiser Berge - Aussichtsturm Oberleis – Élményparkok és természetparkok (Ernstbrunn, Weinviertel). Belépő kártya nélkül: 2.5 € /fő. Nyitva: 2026. ápr. 4. – 2026. okt. 26.. Jellemzők: kutyák megengedettek, kártya csoportokra is érvényes, gyerekeknek ajánlott. (Die Aussichtswarte befindet sich auf dem 457 Meter hohen Oberleiserberg inmitten des Naturparks Leiser Berge.)</t>
  </si>
  <si>
    <t>https://niederoesterreich-card.at/ausflugsziel/a-aussichtswarte-am-oberleiserberg</t>
  </si>
  <si>
    <t>Aquacity St.Pölten</t>
  </si>
  <si>
    <t>egész évben, kedd – péntek 10 – 21 óra, szombat és ünnepnapon 9 – 21 óra és vasárnap 9 – 20 óra; 
Revisionssperre in den Sommerferien,
Infos a (lásd honlap)</t>
  </si>
  <si>
    <t>8 € – Egyszeri belépő für 3 Stunden a/az den Schwimmbereich</t>
  </si>
  <si>
    <t>http://www.aquacity.at</t>
  </si>
  <si>
    <t>Aquacity St.Pölten – Sport és szabadidő (St. Pölten, Mostviertel). Belépő kártya nélkül: 8 € /fő. Nyitva: 2026. ápr. 1. – 2027. márc. 31.. Jellemzők: kerekesszékkel is megközelíthető, babakocsival is megközelíthető, kártya csoportokra nem érvényes, gyerekeknek ajánlott, rossz időben is látogatható. (In der Aquacity bleiben auf drei Etagen mit über 6.000 m2 keine Wünsche offen.)</t>
  </si>
  <si>
    <t>https://niederoesterreich-card.at/ausflugsziel/a-aquacity-st-poelten</t>
  </si>
  <si>
    <t>AnnoLIGNUM Holz-Erlebnis-Welt</t>
  </si>
  <si>
    <t>Das Museum ist egész évben nur nach bestätigter Voranmeldung nyitva. Derzeit finden is tárlatvezetés nur für Gruppen ab 20 Personen statt.</t>
  </si>
  <si>
    <t>15.3 € – Egyszeri belépő Filmvorführung-val/-vel</t>
  </si>
  <si>
    <t>https://AnnoLIGNUM.at</t>
  </si>
  <si>
    <t>AnnoLIGNUM Holz-Erlebnis-Welt – Élményparkok és természetparkok (Waidhofen an der Thaya, Waldviertel). Belépő kártya nélkül: 15.3 € /fő. Nyitva: 2026. ápr. 1. – 2027. márc. 31.. Jellemzők: kerekesszékkel is megközelíthető, babakocsival is megközelíthető, kutyák megengedettek, kártya csoportokra nem érvényes, gyerekeknek ajánlott, rossz időben is látogatható. (Willkommen auf einer Reise der Emotionen!)</t>
  </si>
  <si>
    <t>https://niederoesterreich-card.at/ausflugsziel/a-annolignum-holz-erlebnis-welt</t>
  </si>
  <si>
    <t>Aigner's Falkenhof am Heldenberg</t>
  </si>
  <si>
    <t>április és október 2026 : kedd – vasárnap és ünnepnapokon 9 – 17 óra,
május – szeptember 2026: kedd – vasárnap és ünnepnapokon 9 – 18 óra</t>
  </si>
  <si>
    <t>13 € – Egyszeri belépő – den Falkenhof</t>
  </si>
  <si>
    <t>http://www.derheldenberg.at</t>
  </si>
  <si>
    <t>Aigner's Falkenhof am Heldenberg – Élményparkok és természetparkok (Kleinwetzdorf, Weinviertel). Belépő kártya nélkül: 13 € /fő. Nyitva: 2026. ápr. 1. – 2026. szept. 20.. Jellemzők: babakocsival is megközelíthető, kártya csoportokra nem érvényes, gyerekeknek ajánlott. (Hinreißend und packend können Falken, Adler, Geier und andere Greifvögel in atemberaubendem Flug bestaunt werden.)</t>
  </si>
  <si>
    <t>https://niederoesterreich-card.at/ausflugsziel/a-aigners-falkenhof-am-heldenberg</t>
  </si>
  <si>
    <t>Römerstadt Carnuntum - Museum Carnuntinum</t>
  </si>
  <si>
    <t>14. március – 15. november 2026, naponta 9 – 17 óra,
július és augusztus: 9 – 18 óra</t>
  </si>
  <si>
    <t>15 € – Egyszeri múzeumi belépő</t>
  </si>
  <si>
    <t>https://www.carnuntum.at/de</t>
  </si>
  <si>
    <t>Römerstadt Carnuntum - Museum Carnuntinum – Múzeumok és kiállítások (Bad Deutsch-Altenburg, Donau Niederösterreich). Belépő kártya nélkül: 15 € /fő. Nyitva: 2026. márc. 14. – 2026. nov. 16.. Jellemzők: kerekesszékkel is megközelíthető, babakocsival is megközelíthető, kártya csoportokra nem érvényes, rossz időben is látogatható, kiemelt kirándulóhely. (Das Museum Carnuntinum ist der ideale Ausgangspunkt für eine Entdeckungsreise durch die Römerstadt Carnuntum.)</t>
  </si>
  <si>
    <t>https://niederoesterreich-card.at/ausflugsziel/a-museum-carnuntinum</t>
  </si>
  <si>
    <t>WALDLAND</t>
  </si>
  <si>
    <t>egész évben,
hétfő – péntek 8 – 17 óra, szombat 8 – 12 óra</t>
  </si>
  <si>
    <t>5 € – Egyszeri belépő – Filmvorführung</t>
  </si>
  <si>
    <t>http://www.waldland.at</t>
  </si>
  <si>
    <t>WALDLAND – Élményparkok és természetparkok (Friedersbach, Waldviertel). Belépő kártya nélkül: 5 € /fő. Nyitva: 2026. ápr. 1. – 2027. márc. 31.. Jellemzők: kerekesszékkel is megközelíthető, babakocsival is megközelíthető, kártya csoportokra is érvényes, rossz időben is látogatható. (Waldland entdecken: Nach speziellen Vorgaben produzieren 1.000 Bäuerinnen und Bauern innovative Rohstoffe für Waldland.)</t>
  </si>
  <si>
    <t>https://niederoesterreich-card.at/ausflugsziel/a-waldland-vermarktungs-gmbh</t>
  </si>
  <si>
    <t>Freibad Absdorf</t>
  </si>
  <si>
    <t>30. május – 30. augusztus, naponta 9 – 19 óra (witterungsabhängig)</t>
  </si>
  <si>
    <t>6.5 € – Egyszeri belépő a szabadtéri uszodába</t>
  </si>
  <si>
    <t>http://www.absdorf.gv.at</t>
  </si>
  <si>
    <t>Freibad Absdorf – Sport és szabadidő (Absdorf, Donau Niederösterreich). Belépő kártya nélkül: 6.5 € /fő. Nyitva: 2026. máj. 30. – 2026. aug. 31.. Jellemzők: kerekesszékkel is megközelíthető, babakocsival is megközelíthető, kártya csoportokra nem érvényes, gyerekeknek ajánlott. (Das familienfreundliche Freibad Absdorf, mit großzügigen Liegeflächen, lockt mit einer Wasserrutsche, einem Nichtschwimmerbecken sowie vielen kleinen Schattenplätzchen zum Erholen.)</t>
  </si>
  <si>
    <t>https://niederoesterreich-card.at/ausflugsziel/a-erlebnisbad-absdorf</t>
  </si>
  <si>
    <t>Karikaturmuseum Krems</t>
  </si>
  <si>
    <t>egész évben, naponta 10 – 17 óra</t>
  </si>
  <si>
    <t>14 € – Egyszeri belépő – Karikaturmuseum</t>
  </si>
  <si>
    <t>http://www.karikaturmuseum.at</t>
  </si>
  <si>
    <t>Karikaturmuseum Krems – Múzeumok és kiállítások (Krems an der Donau, Donau Niederösterreich). Belépő kártya nélkül: 14 € /fő. Nyitva: 2026. ápr. 1. – 2027. márc. 31.. Jellemzők: kerekesszékkel is megközelíthető, babakocsival is megközelíthető, kártya csoportokra nem érvényes, gyerekeknek ajánlott, rossz időben is látogatható, kiemelt kirándulóhely. (Das Karikaturmuseum Krems ist ganz dem Humor verschrieben und zeigt das Beste aus den Bereichen Karikatur, Comic und Cartoon.)</t>
  </si>
  <si>
    <t>https://niederoesterreich-card.at/ausflugsziel/a-karikaturmuseum-krems</t>
  </si>
  <si>
    <t>DDSG Blue Danube Schifffahrt</t>
  </si>
  <si>
    <t>Hajózás</t>
  </si>
  <si>
    <t>FRÜHLING buchbar ab 01.04.2026 - HERBST buchbar ab 01.07.2026
„Große Wachauschifffahrt“ Krems – Melk – Krems
FRÜHLING: 01.04. - 09.05.2026
SOMMER: 01.07. - 31.07.2026 (hétfő - szombat)
HERBST: 28.09. - 01.11.2026
„Große Wachauschifffahrt“ Melk – Krems – Melk
FRÜHLING: 25.04. - 31.05.2026
HERBST: 21.09. - 04.10.2026
„Kleine Wachauschifffahrt“ Krems – Spitz – Krems für die Fahrt 15:45 – 18:10 óra einlösbar
FRÜHLING: 02.05. - 31.05.2026
HERBST: 01.09. - 30.09.2026
Abfahrtszeiten és Buchung nur a shop.ddsg-blue-danube.at
Achtung: Begrenzte Kapazität!</t>
  </si>
  <si>
    <t>49 € – Egyszeri „Große Wachauschifffahrt“ (Krems–Melk–Krems)</t>
  </si>
  <si>
    <t>http://www.ddsg-blue-danube.at</t>
  </si>
  <si>
    <t>DDSG Blue Danube Schifffahrt – Hajózás (Wien, Donau Niederösterreich). Belépő kártya nélkül: 49 € /fő. Nyitva: 2026. ápr. 1. – 2026. nov. 1.. Jellemzők: kerekesszékkel is megközelíthető, babakocsival is megközelíthető, kutyák megengedettek, kártya csoportokra nem érvényes, gyerekeknek ajánlott, rossz időben is látogatható. (Die stolze rot-weiße Flotte lädt zu eindrucksvollen Schifffahrten durch das UNESCO-Weltkulturerbe Wachau ein.)</t>
  </si>
  <si>
    <t>https://niederoesterreich-card.at/ausflugsziel/a-ddsg-blue-danube</t>
  </si>
  <si>
    <t>Benediktinerstift Göttweig</t>
  </si>
  <si>
    <t>21. március – 1. november 2026: naponta 10 – 18 óra,
2. november – 23. december 2026: naponta 10 – 17 óra; 
21. és 22. május 2026 zárva</t>
  </si>
  <si>
    <t>14 € – Egyszeri belépő Audioguide-val/-vel</t>
  </si>
  <si>
    <t>http://www.stiftgoettweig.at</t>
  </si>
  <si>
    <t>Benediktinerstift Göttweig – Apátságok és kolostorok (Furth bei Göttweig, Donau Niederösterreich). Belépő kártya nélkül: 14 € /fő. Nyitva: 2026. ápr. 1. – 2026. dec. 23.. Jellemzők: kártya csoportokra nem érvényes, rossz időben is látogatható, kiemelt kirándulóhely. (Seit 1083 beten und arbeiten Mönche auf dem Göttweiger Berg, der auch für seine Gäste Kraftquelle und Ort der Begegnung ist.)</t>
  </si>
  <si>
    <t>https://niederoesterreich-card.at/ausflugsziel/a-benediktinerstift-goettweig</t>
  </si>
  <si>
    <t>Schloss Eckartsau</t>
  </si>
  <si>
    <t>21. március – 1. november 2026, naponta 10 – 17 óra, 
tárlatvezetés um 11, 14 és 16 óra</t>
  </si>
  <si>
    <t>14.5 € – Egyszeri belépő (csak tárlatvezetéssel)</t>
  </si>
  <si>
    <t>http://www.schlosseckartsau.at</t>
  </si>
  <si>
    <t>Schloss Eckartsau – Várak és kastélyok (Eckartsau, Donau Niederösterreich). Belépő kártya nélkül: 14.5 € /fő. Nyitva: 2026. ápr. 1. – 2026. nov. 1.. Jellemzők: kártya csoportokra nem érvényes, rossz időben is látogatható. (Eingebettet in die Donau-Auen und den Schlosspark, erzählt das kaiserliche Jagdschloss die Geschichte vom Ende der Donaumonarchie am Ort des Geschehens.)</t>
  </si>
  <si>
    <t>https://niederoesterreich-card.at/ausflugsziel/a-kaiserliches-jagdschloss-eckartsau</t>
  </si>
  <si>
    <t>Parkbad Königstetten</t>
  </si>
  <si>
    <t>21–31. május 2026 és 17. augusztus – 6. szeptember 2026: naponta 10 – 19 óra 
1. június – 16. augusztus 2026: naponta 9 – 19 óra
bei Schlechtwetter zárva</t>
  </si>
  <si>
    <t>6.9 € – Egyszeri belépő a parkfürdőbe</t>
  </si>
  <si>
    <t>https://www.koenigstetten.at/Parkbad_Koenigstetten_2</t>
  </si>
  <si>
    <t>Parkbad Königstetten – Sport és szabadidő (Königstetten, Donau Niederösterreich). Belépő kártya nélkül: 6.9 € /fő. Nyitva: 2026. máj. 21. – 2026. szept. 7.. Jellemzők: kerekesszékkel is megközelíthető, babakocsival is megközelíthető, kártya csoportokra nem érvényes, gyerekeknek ajánlott. (Parkbad Königstetten – die Erholung liegt so nah!)</t>
  </si>
  <si>
    <t>https://niederoesterreich-card.at/ausflugsziel/a-freibad-koenigstetten</t>
  </si>
  <si>
    <t>Stadtrundgang Mittelalterstadt Hainburg</t>
  </si>
  <si>
    <t>20. március – 15. november 2026, 
péntek – vasárnap és ünnepnapon um 14 óra</t>
  </si>
  <si>
    <t>9 € – Egyszeri belépő (csak tárlatvezetéssel)</t>
  </si>
  <si>
    <t>http://info.hainburg-donau.gv.at</t>
  </si>
  <si>
    <t>Stadtrundgang Mittelalterstadt Hainburg – Múzeumok és kiállítások (Hainburg a.d. Donau, Donau Niederösterreich). Belépő kártya nélkül: 9 € /fő. Nyitva: 2026. márc. 21. – 2026. nov. 15.. Jellemzők: kutyák megengedettek, kártya csoportokra nem érvényes. (Begeben Sie sich auf eine Reise in die Vergangenheit zu den schönsten Plätzen der Stadt.)</t>
  </si>
  <si>
    <t>https://niederoesterreich-card.at/ausflugsziel/a-mittelalterstadt-hainburg</t>
  </si>
  <si>
    <t>Gozzoburg</t>
  </si>
  <si>
    <t>13. március – 15. november 2026, 
szombat, vasárnap és ünnepnapon um 14.15 óra, 
Eintritt nur mit Führung möglich!</t>
  </si>
  <si>
    <t>http://www.museumkrems.at</t>
  </si>
  <si>
    <t>Gozzoburg – Múzeumok és kiállítások (Krems, Donau Niederösterreich). Belépő kártya nélkül: 6 € /fő. Nyitva: 2026. márc. 14. – 2026. nov. 15.. Jellemzők: kártya csoportokra nem érvényes, rossz időben is látogatható. (Bei der Gozzoburg handelt es sich um das in Größe und Ausstattung einzigartige Stadtpalais des Bürgers und Stadtrichters Gozzo, der in der Mitte des 13.)</t>
  </si>
  <si>
    <t>https://niederoesterreich-card.at/ausflugsziel/a-gozzoburg</t>
  </si>
  <si>
    <t>Winzer Krems - Weinerlebnis "Sandgrube 13 wein.sinn"</t>
  </si>
  <si>
    <t>egész évben, hétfő – szombat 9 – 17 óra,
május – október zusätzlich vasárnap és ünnepnapon 10 – 16 óra;
Um Voranmeldung wird gebeten!</t>
  </si>
  <si>
    <t>16.5 € – Egyszeri belépő (csak tárlatvezetéssel)</t>
  </si>
  <si>
    <t>https://www.winzerkrems.at</t>
  </si>
  <si>
    <t>Winzer Krems - Weinerlebnis "Sandgrube 13 wein.sinn" – Élményparkok és természetparkok (Krems, Donau Niederösterreich). Belépő kártya nélkül: 16.5 € /fő. Nyitva: 2026. ápr. 1. – 2027. márc. 31.. Jellemzők: kerekesszékkel is megközelíthető, babakocsival is megközelíthető, kártya csoportokra nem érvényes, rossz időben is látogatható, kiemelt kirándulóhely. („Sandgrube 13 wein.sinn“ ist das Weinerlebnis der Winzer Krems.)</t>
  </si>
  <si>
    <t>https://niederoesterreich-card.at/ausflugsziel/a-sandgrube-13-weinsinn-weinerlebniswelt</t>
  </si>
  <si>
    <t>Landesgalerie Niederösterreich</t>
  </si>
  <si>
    <t>egész évben, csütörtök – vasárnap és ünnepnapon 10 – 17 óra</t>
  </si>
  <si>
    <t>14 € – Egyszeri belépő – die Landesgalerie</t>
  </si>
  <si>
    <t>http://www.lgnoe.at</t>
  </si>
  <si>
    <t>Landesgalerie Niederösterreich – Múzeumok és kiállítások (Krems an der Donau, Donau Niederösterreich). Belépő kártya nélkül: 14 € /fő. Nyitva: 2026. ápr. 2. – 2027. márc. 28.. Jellemzők: kerekesszékkel is megközelíthető, babakocsival is megközelíthető, kártya csoportokra nem érvényes, gyerekeknek ajánlott, rossz időben is látogatható, kiemelt kirándulóhely. (Am Tor zur Wachau, nur 3 Gehminuten von der Schiffsstation Krems-Stein entfernt, erwartet Sie die Landesgalerie Niederösterreich, Sie tauchen ein in die einzigartige Welterberegion mit Goldhaube, Smaragdeidechse, der Geschichte der Venus von Willendorf und den stimmungsvollen Gem…)</t>
  </si>
  <si>
    <t>https://niederoesterreich-card.at/ausflugsziel/a-landesgalerie-niederoesterreich</t>
  </si>
  <si>
    <t>Österreichisches Landwirtschaftsmuseum Europaschloss Leiben</t>
  </si>
  <si>
    <t>6. április – 26. október 2026;
április, május és október: vasárnap és ünnepnapon 10 – 17 óra, 
június – szeptember: csütörtök – vasárnap 10 – 17 óra; 
für Gruppen ab 10 Personen jederzeit nyitva gegen Voranmeldung</t>
  </si>
  <si>
    <t>http://www.schloss-leiben.at/</t>
  </si>
  <si>
    <t>Österreichisches Landwirtschaftsmuseum Europaschloss Leiben – Múzeumok és kiállítások (Leiben, Donau Niederösterreich). Belépő kártya nélkül: 7 € /fő. Nyitva: 2026. ápr. 6. – 2026. okt. 26.. Jellemzők: kutyák megengedettek, kártya csoportokra nem érvényes, gyerekeknek ajánlott, rossz időben is látogatható. (Das Landwirtschaftsmuseum zeigt eine beeindruckende Sammlung, darunter die erste Traktor-Generation, viele noch funktionsfähig, sowie Erfolgsmodelle und Prototypen.)</t>
  </si>
  <si>
    <t>https://niederoesterreich-card.at/ausflugsziel/a-oesterreichisches-landwirtschaftsmuseum-leiben</t>
  </si>
  <si>
    <t>Dominikanerkirche - Kunsthalle Krems</t>
  </si>
  <si>
    <t>saisonaler Betrieb von 28. június – 26. október 2026,
hétfő – vasárnap 10 – 18 óra; 
nur nyitva, wenn Ausstellung</t>
  </si>
  <si>
    <t>8 € – Egyszeri belépő – die Dominikanerkirche</t>
  </si>
  <si>
    <t>https://www.kunsthalle.at/de</t>
  </si>
  <si>
    <t>Dominikanerkirche - Kunsthalle Krems – Múzeumok és kiállítások (Krems an der Donau, Donau Niederösterreich). Belépő kártya nélkül: 8 € /fő. Nyitva: 2026. jún. 28. – 2026. okt. 26.. Jellemzők: kerekesszékkel is megközelíthető, babakocsival is megközelíthető, kártya csoportokra nem érvényes, rossz időben is látogatható. (Die Dominikanerkirche in der Kremser Innenstadt hat sich in den vergangenen Jahren als zusätzlicher Ausstellungsort der Kunsthalle Krems etabliert.)</t>
  </si>
  <si>
    <t>https://niederoesterreich-card.at/ausflugsziel/a-zeit-kunst-niederoesterreich-1</t>
  </si>
  <si>
    <t>Forum Frohner</t>
  </si>
  <si>
    <t>egész évben, kedd – vasárnap 11 – 17 óra</t>
  </si>
  <si>
    <t>7 € – Egyszeri belépő – Forum Frohner</t>
  </si>
  <si>
    <t>http://www.forum-frohner.at</t>
  </si>
  <si>
    <t>Forum Frohner – Múzeumok és kiállítások (Krems-Stein, Donau Niederösterreich). Belépő kártya nélkül: 7 € /fő. Jellemzők: kerekesszékkel is megközelíthető, babakocsival is megközelíthető, kártya csoportokra nem érvényes, rossz időben is látogatható. (Im ehemaligen Minoritenkloster in der Altstadt von Krems-Stein bietet das Forum Frohner Raum für wechselnde Ausstellungen und Veranstaltungen mit Fokus auf lebendigen Diskurs.)</t>
  </si>
  <si>
    <t>https://niederoesterreich-card.at/ausflugsziel/a-forum-frohner</t>
  </si>
  <si>
    <t>Benediktinerstift Melk</t>
  </si>
  <si>
    <t>egész évben, Öffnungs- és Führungszeiten a (lásd honlap)
2. november 2026 – 31. március 2027 nur mit Führung</t>
  </si>
  <si>
    <t>16 € – Egyszeri belépő – Benediktinerstift Melk</t>
  </si>
  <si>
    <t>http://www.stiftmelk.at</t>
  </si>
  <si>
    <t>Benediktinerstift Melk – Apátságok és kolostorok (Melk, Donau Niederösterreich). Belépő kártya nélkül: 16 € /fő. Nyitva: 2026. ápr. 1. – 2027. márc. 31.. Jellemzők: kerekesszékkel is megközelíthető, babakocsival is megközelíthető, kártya csoportokra nem érvényes, rossz időben is látogatható, kiemelt kirándulóhely. (Stift Melk ist eines der schönsten und größten einheitlichen Barockensembles Europas.)</t>
  </si>
  <si>
    <t>https://niederoesterreich-card.at/ausflugsziel/a-stift-melk</t>
  </si>
  <si>
    <t>Oberleitner Gartenkultur - Garten der Vielfalt</t>
  </si>
  <si>
    <t>1. április – 31. október 2026, 
hétfő – szombat 9 – 18 óra, vasárnap és ünnepnapon 10 – 17 óra</t>
  </si>
  <si>
    <t>7.5 € – Egyszeri belépő – den Garten der Vielfalt</t>
  </si>
  <si>
    <t>https://www.gaerten-oberleitner.at</t>
  </si>
  <si>
    <t>Oberleitner Gartenkultur - Garten der Vielfalt – Élményparkok és természetparkok (Pöchlarn, Donau Niederösterreich). Belépő kártya nélkül: 7.5 € /fő. Nyitva: 2026. ápr. 1. – 2026. okt. 31.. Jellemzők: babakocsival is megközelíthető, kutyák megengedettek, kártya csoportokra nem érvényes, gyerekeknek ajánlott. (Das 2,7 Hektar große Paradies für Pflanzenbegeisterte beherbergt den abwechslungsreich gestalteten „Garten der Vielfalt“ mit inspirierenden Themengärten, wie einem Bruchstein-Trockengarten oder einem Dschungel-, Rosen- und Naturgarten.)</t>
  </si>
  <si>
    <t>https://niederoesterreich-card.at/ausflugsziel/a-oberleitner-gartenkultur</t>
  </si>
  <si>
    <t>Römerstadt Carnuntum - Römisches Stadtviertel</t>
  </si>
  <si>
    <t>14. március – 15. november 2026,
naponta 9 – 17 óra; 
július és augusztus: 9 – 18 óra</t>
  </si>
  <si>
    <t>15 € – Egyszeri belépő – Römische Stadtviertel</t>
  </si>
  <si>
    <t>Römerstadt Carnuntum - Römisches Stadtviertel – Múzeumok és kiállítások (Petronell-Carnuntum, Donau Niederösterreich). Belépő kártya nélkül: 15 € /fő. Nyitva: 2026. márc. 14. – 2026. nov. 16.. Jellemzők: babakocsival is megközelíthető, kutyák megengedettek, kártya csoportokra nem érvényes, gyerekeknek ajánlott, kiemelt kirándulóhely. (Weltweit einzigartig wurde in Carnuntum ein Teil eines römischen Stadtviertels am Originalstandort rekonstruiert.)</t>
  </si>
  <si>
    <t>https://niederoesterreich-card.at/ausflugsziel/a-archaeologischer-park-carnuntum-freilichtmuseum</t>
  </si>
  <si>
    <t>Haydn Geburtshaus</t>
  </si>
  <si>
    <t>28. március – 1. november 2026 és 27–31. március 2027,
kedd – vasárnap és ünnepnapon 10 – 17 óra</t>
  </si>
  <si>
    <t>8 € – Egyszeri belépő – Geburtshaus</t>
  </si>
  <si>
    <t>50 perc</t>
  </si>
  <si>
    <t>https://www.haydngeburtshaus.at/</t>
  </si>
  <si>
    <t>Haydn Geburtshaus – Múzeumok és kiállítások (Rohrau, Donau Niederösterreich). Belépő kártya nélkül: 8 € /fő. Nyitva: 2026. márc. 28. – 2027. márc. 31.. Jellemzők: kerekesszékkel is megközelíthető, babakocsival is megközelíthető, kártya csoportokra is érvényes, rossz időben is látogatható. (Das schilfgedeckte, 2017 renovierte Bauernhaus aus dem 18.)</t>
  </si>
  <si>
    <t>https://niederoesterreich-card.at/ausflugsziel/a-haydn-geburtshaus</t>
  </si>
  <si>
    <t>Schloss Rohrau</t>
  </si>
  <si>
    <t>Ostern – 1. november 2026; 
tárlatvezetés (ohne Voranmeldung): szombat, vasárnap és ünnepnapon um 10.30, 13.30 és 15 óra</t>
  </si>
  <si>
    <t>14 € – Egyszeri belépő (csak tárlatvezetéssel)</t>
  </si>
  <si>
    <t>http://www.schloss-rohrau.at</t>
  </si>
  <si>
    <t>Schloss Rohrau – Várak és kastélyok (Rohrau, Donau Niederösterreich). Belépő kártya nélkül: 14 € /fő. Nyitva: 2026. ápr. 5. – 2026. nov. 1.. Jellemzők: kártya csoportokra is érvényes, rossz időben is látogatható. (Schloss Rohrau, um 1524 von den Grafen von Harrach erbaut, erhielt Ende des 18.)</t>
  </si>
  <si>
    <t>https://niederoesterreich-card.at/ausflugsziel/a-schloss-rohrau-gemaeldegalerie-harrach</t>
  </si>
  <si>
    <t>Pleyel-Museum &amp; Kulturzentrum</t>
  </si>
  <si>
    <t>aktuelle Nyitvatartás laut Website; 
Museumsbesuch nur nach telefonischer Anmeldung és Bestätigung</t>
  </si>
  <si>
    <t>12 € – Egyszeri belépő – Pleyel-Museum</t>
  </si>
  <si>
    <t>http://www.pleyel.at</t>
  </si>
  <si>
    <t>Pleyel-Museum &amp; Kulturzentrum – Múzeumok és kiállítások (Ruppersthal, Donau Niederösterreich). Belépő kártya nélkül: 12 € /fő. Nyitva: 2026. ápr. 1. – 2027. márc. 31.. Jellemzők: kerekesszékkel is megközelíthető, babakocsival is megközelíthető, kutyák megengedettek, kártya csoportokra is érvényes, rossz időben is látogatható. (Das Pleyel Museum &amp;amp; Zentrum ist die weltweit einzige Gedenkstätte, in der Sie über das Leben und Werk von Ignaz J.)</t>
  </si>
  <si>
    <t>https://niederoesterreich-card.at/ausflugsziel/a-ignaz-j-pleyel-museum</t>
  </si>
  <si>
    <t>Schloss Hof</t>
  </si>
  <si>
    <t>egész évben, naponta kivéve am 24. december 2026, 
téli szezonban: 10 – 16 óra, 
nyári szezonban: 10 – 18 óra</t>
  </si>
  <si>
    <t>24 € – Egyszeri belépő – Schloss Hof ohne Führung</t>
  </si>
  <si>
    <t>http://www.schlosshof.at</t>
  </si>
  <si>
    <t>Schloss Hof – Várak és kastélyok (Schloßhof, Donau Niederösterreich). Belépő kártya nélkül: 24 € /fő. Nyitva: 2026. ápr. 1. – 2027. márc. 31.. Jellemzők: kerekesszékkel is megközelíthető, babakocsival is megközelíthető, kártya csoportokra nem érvényes, gyerekeknek ajánlott, rossz időben is látogatható. (Österreichs größte Landschlossanlage mit Schloss, Barockgarten auf 7 Terrassen und Gutshof mit 240 Tieren, 7 Themengärten, Wassererlebnispfad, Abenteuerspielplätzen, Laufrad-Parcours sowie Kinder- und Familienwelt.)</t>
  </si>
  <si>
    <t>https://niederoesterreich-card.at/ausflugsziel/a-schloss-hof</t>
  </si>
  <si>
    <t>Schifffahrtsmuseum</t>
  </si>
  <si>
    <t>1. április – 31. október 2026, naponta 10 – 16 óra</t>
  </si>
  <si>
    <t>7 € – Egyszeri belépő – Schifffahrtsmuseum</t>
  </si>
  <si>
    <t>http://www.schifffahrtsmuseum-spitz.at</t>
  </si>
  <si>
    <t>Schifffahrtsmuseum – Múzeumok és kiállítások (Spitz, Donau Niederösterreich). Belépő kártya nélkül: 7 € /fő. Nyitva: 2026. ápr. 1. – 2026. okt. 31.. Jellemzők: kerekesszékkel is megközelíthető, babakocsival is megközelíthető, kutyák megengedettek, kártya csoportokra nem érvényes, gyerekeknek ajánlott, rossz időben is látogatható. (Die historische Donauschifffahrt: „Stromabwärts.)</t>
  </si>
  <si>
    <t>https://niederoesterreich-card.at/ausflugsziel/a-schifffahrtsmuseum</t>
  </si>
  <si>
    <t>Eisenbahnmuseum Schwechat</t>
  </si>
  <si>
    <t>1. május – 26. október 2026, 
péntek 14 – 18 óra, szombat, vasárnap és ünnepnapon 10 – 17 óra, 
utolsó Einlass 16 óra</t>
  </si>
  <si>
    <t>13.6 € – Egyszeri belépő a vasúti múzeumba</t>
  </si>
  <si>
    <t>55 perc</t>
  </si>
  <si>
    <t>http://www.eisenbahnmuseum.at</t>
  </si>
  <si>
    <t>Eisenbahnmuseum Schwechat – Múzeumok és kiállítások (Schwechat, Donau Niederösterreich). Belépő kártya nélkül: 13.6 € /fő. Nyitva: 2026. máj. 1. – 2026. okt. 26.. Jellemzők: babakocsival is megközelíthető, kutyák megengedettek, kártya csoportokra is érvényes, gyerekeknek ajánlott, rossz időben is látogatható. (Das Museum bewahrt die Erinnerung an die legendäre Pressburger Bahn, in deren ehemaliger Wagenhalle und Werkstätte es untergebracht ist.)</t>
  </si>
  <si>
    <t>https://niederoesterreich-card.at/ausflugsziel/a-eisenbahnmuseum-schwechat</t>
  </si>
  <si>
    <t>Aubad der Stadt Tulln</t>
  </si>
  <si>
    <t>Ende május – Anfang szeptember 2026 (witterungsabhängig)</t>
  </si>
  <si>
    <t>9.9 € – Egyszeri belépő – Aubad</t>
  </si>
  <si>
    <t>http://erleben.tulln.at</t>
  </si>
  <si>
    <t>Aubad der Stadt Tulln – Sport és szabadidő (Tulln a.d. Donau, Donau Niederösterreich). Belépő kártya nélkül: 9.9 € /fő. Nyitva: 2026. máj. 23. – 2026. szept. 13.. Jellemzők: kerekesszékkel is megközelíthető, babakocsival is megközelíthető, kártya csoportokra nem érvényes, gyerekeknek ajánlott. (Das Aubad Tulln mit dem rund 50.000 Quadratmeter großen Badesee mit Insel und zwei Wasserrutschen liegt in einem weitläufigen aunahen Areal.)</t>
  </si>
  <si>
    <t>https://niederoesterreich-card.at/ausflugsziel/a-aubad-und-erholungspark</t>
  </si>
  <si>
    <t>Autofrei unterwegs in der Wachau</t>
  </si>
  <si>
    <t>április – október 2026;
Ausgabe bei den Infostellen Krems, Spitz és Melk,
Informationen erhalten Sie a: (lásd honlap) és (lásd honlap)</t>
  </si>
  <si>
    <t>12 € – Egyszeri Tageskarte, erhältlich nur bei den angeführten Ausgabestellen</t>
  </si>
  <si>
    <t>https://www.vor.at/wachau</t>
  </si>
  <si>
    <t>Autofrei unterwegs in der Wachau – Sport és szabadidő (Spitz/Donau, Donau Niederösterreich). Belépő kártya nélkül: 12 € /fő. Nyitva: 2026. ápr. 1. – 2026. okt. 31.. Jellemzők: kerekesszékkel is megközelíthető, babakocsival is megközelíthető, kutyák megengedettek, kártya csoportokra is érvényes. (Dank des innovativen Mobilitätskonzeptes in der Wachau ist das Auto völlig überflüssig.)</t>
  </si>
  <si>
    <t>https://niederoesterreich-card.at/ausflugsziel/a-autofrei-unterwegs-in-der-wachau</t>
  </si>
  <si>
    <t>Haus der Digitalisierung</t>
  </si>
  <si>
    <t>egész évben, hétfő – szombat 10 – 17 óra, utolsó Einlass 16 óra; 
vasárnap, ünnepnapon és bei Veranstaltungen zárva;
bitte immer Nyitvatartás prüfen a 05/0421/39 01 és virtuelleshaus.at</t>
  </si>
  <si>
    <t>https://www.virtuelleshaus.at</t>
  </si>
  <si>
    <t>Haus der Digitalisierung – Élményparkok és természetparkok (Tulln, Donau Niederösterreich). Belépő kártya nélkül: 6 € /fő. Nyitva: 2026. ápr. 1. – 2027. márc. 31.. Jellemzők: kerekesszékkel is megközelíthető, babakocsival is megközelíthető, kártya csoportokra is érvényes, rossz időben is látogatható. (Im Haus der Digitalisierung lernen Sie Innovationen und Lösungen für die Zukunft kennen.)</t>
  </si>
  <si>
    <t>https://niederoesterreich-card.at/ausflugsziel/a-haus-der-digitalisierung</t>
  </si>
  <si>
    <t>DonauSplash Tulln</t>
  </si>
  <si>
    <t>1. április – 28. június 2026 és 7. szeptember 2026 – 31. március 2027, Nyitvatartás laut Website</t>
  </si>
  <si>
    <t>13.1 € – Egyszeri 4-Stunden-Karte für das DonauSplash</t>
  </si>
  <si>
    <t>http://www.donausplash.at</t>
  </si>
  <si>
    <t>DonauSplash Tulln – Sport és szabadidő (Tulln a.d. Donau, Donau Niederösterreich). Belépő kártya nélkül: 13.1 € /fő. Nyitva: 2026. ápr. 1. – 2027. márc. 31.. Jellemzők: kerekesszékkel is megközelíthető, kártya csoportokra nem érvényes, gyerekeknek ajánlott, rossz időben is látogatható. (Sportlerinnen und Sportler sowie Genuss-Schwimmerinnen und -Schwimmer ziehen im Sportbecken ihre Runden, kleine Wasserratten erleben auf einer rasanten Rutschfahrt und im Erlebnisbecken Badespaß pur.)</t>
  </si>
  <si>
    <t>https://niederoesterreich-card.at/ausflugsziel/a-hallenbad-donau-splash</t>
  </si>
  <si>
    <t>Egon Schiele Museum</t>
  </si>
  <si>
    <t>28. március – 1. november 2026, 
kedd – vasárnap és ünnepnapon 10 – 17 óra</t>
  </si>
  <si>
    <t>https://www.schielemuseum.at</t>
  </si>
  <si>
    <t>Egon Schiele Museum – Múzeumok és kiállítások (Tulln, Donau Niederösterreich). Belépő kártya nélkül: 6 € /fő. Nyitva: 2026. márc. 28. – 2026. nov. 1.. Jellemzők: kerekesszékkel is megközelíthető, kártya csoportokra nem érvényes, gyerekeknek ajánlott, rossz időben is látogatható. (Das Egon Schiele Museum in Tulln präsentiert unter dem Titel „Egon Schiele privat“ Interviews mit seinen Schwestern sowie audiovisuelle Installationen.)</t>
  </si>
  <si>
    <t>https://niederoesterreich-card.at/ausflugsziel/a-egon-schiele-museum</t>
  </si>
  <si>
    <t>Wachaumuseum</t>
  </si>
  <si>
    <t>27. március – 31. október 2026, 
péntek – vasárnap és ünnepnapon 10 – 12.30 és 13 – 17 óra; 
Wachaufestspiele im Innenhof: 1. és 8. augusztus 2026 (an diesen Tagen ist das Museum ab 14 óra zárva)</t>
  </si>
  <si>
    <t>5 € – Egyszeri belépő – Wachaumuseum</t>
  </si>
  <si>
    <t>http://www.weissenkirchen-wachau.at</t>
  </si>
  <si>
    <t>Wachaumuseum – Múzeumok és kiállítások (Weißenkirchen, Donau Niederösterreich). Belépő kártya nélkül: 5 € /fő. Nyitva: 2026. márc. 27. – 2026. nov. 1.. Jellemzők: kártya csoportokra is érvényes, rossz időben is látogatható. (Das Wachaumuseum befindet sich im Teisenhoferhof, einem der schönsten Renaissancehöfe der Wachau.)</t>
  </si>
  <si>
    <t>https://niederoesterreich-card.at/ausflugsziel/a-wachaumuseum</t>
  </si>
  <si>
    <t>Kunsteisbahn der Stadt Tulln</t>
  </si>
  <si>
    <t>Mitte/Ende november 2026 – Ende február 2027 (witterungsabhängig); 
Nyitvatartás a (lásd honlap)</t>
  </si>
  <si>
    <t>9.7 € – Egyszeri belépő – die Kunsteisbahn</t>
  </si>
  <si>
    <t>https://www.tulln.at/erleben/natur-bewegung/sport/kunsteisbahn</t>
  </si>
  <si>
    <t>Kunsteisbahn der Stadt Tulln – Sport és szabadidő (Tulln a.d. Donau, Donau Niederösterreich). Belépő kártya nélkül: 9.7 € /fő. Nyitva: 2026. nov. 14. – 2027. márc. 1.. Jellemzők: kártya csoportokra is érvényes, gyerekeknek ajánlott. (Die Kunsteisbahn der Stadt Tulln bietet: 1.800 Quadratmeter Eisfläche, Publikumseislaufen, Eisdisco, Eishockey mit dem Eishockeyclub Tulln, Eislaufstunden für Anfängerinnen und Anfänger, Schlittschuhverleih, Buffet sowie Gratisparkplätze.)</t>
  </si>
  <si>
    <t>https://niederoesterreich-card.at/ausflugsziel/a-kunsteisbahn</t>
  </si>
  <si>
    <t>Josephinum - Medizinhistorisches Museum Wien</t>
  </si>
  <si>
    <t>egész évben, 
szerda – szombat és ünnepnapon 10 – 18 óra, csütörtök – 20 óra; 
Schließtage siehe (lásd honlap) 
Während der Gustav Klimt Ausstellung is vasárnap von 10 – 18 óra nyitva.</t>
  </si>
  <si>
    <t>https://www.josephinum.ac.at</t>
  </si>
  <si>
    <t>Josephinum - Medizinhistorisches Museum Wien – Múzeumok és kiállítások (Wien, Wien). Belépő kártya nélkül: 15 € /fő. Nyitva: 2026. ápr. 1. – 2027. márc. 31.. Jellemzők: kerekesszékkel is megközelíthető, babakocsival is megközelíthető, kártya csoportokra is érvényes, rossz időben is látogatható. (Das Josephinum, das 1785 als militärchirurgische Akademie gegründet wurde, zeigt seine reichen Sammlungsbestände: anatomische Wachsmodelle aus dem 18.)</t>
  </si>
  <si>
    <t>https://niederoesterreich-card.at/ausflugsziel/a-josephinum-medizinhistorisches-museum-wien</t>
  </si>
  <si>
    <t>Beethovenhaus Baden</t>
  </si>
  <si>
    <t>egész évben, 
kedd – vasárnap és Feiertg 10 – 18 óra, 
24. és 31. december 10 – 14 óra</t>
  </si>
  <si>
    <t>10 € – Egyszeri belépő – Beethovenhaus</t>
  </si>
  <si>
    <t>http://www.beethovenhaus-baden.at</t>
  </si>
  <si>
    <t>Beethovenhaus Baden – Múzeumok és kiállítások (Baden, Wienerwald). Belépő kártya nélkül: 10 € /fő. Nyitva: 2026. ápr. 1. – 2027. márc. 31.. Jellemzők: kártya csoportokra is érvényes, gyerekeknek ajánlott, rossz időben is látogatható. (Das Beethovenhaus Baden ist ein modernes Museum rund um das Musikgenie.)</t>
  </si>
  <si>
    <t>https://niederoesterreich-card.at/ausflugsziel/a-beethovenhaus-haus-der-neunten</t>
  </si>
  <si>
    <t>Kaiser-Franz-Josef-Museum</t>
  </si>
  <si>
    <t>április, május és október 2026: kedd – vasárnap és ünnepnapon 14 – 17 óra, 
június – szeptember 2026: kedd – szombat 14 – 17 óra és vasárnap és ünnepnapon 10 – 17 óra</t>
  </si>
  <si>
    <t>http://www.kaiser-franz-josef-museum-baden.at</t>
  </si>
  <si>
    <t>Kaiser-Franz-Josef-Museum – Múzeumok és kiállítások (Baden, Wienerwald). Belépő kártya nélkül: 5 € /fő. Nyitva: 2026. ápr. 1. – 2026. okt. 31.. Jellemzők: kártya csoportokra is érvényes, rossz időben is látogatható. (Tauchen Sie in eine Zeit ein, in der Baden eine der mondänsten Kurmetropolen der großen Habsburger-Monarchie war.)</t>
  </si>
  <si>
    <t>https://niederoesterreich-card.at/ausflugsziel/a-kaiser-franz-josef-museum-1</t>
  </si>
  <si>
    <t>Stift Heiligenkreuz Zisterzienserabtei</t>
  </si>
  <si>
    <t>egész évben, naponta 9 – 11.30 óra (utolsó Einlass 10.30 óra) és 13.30 – 17.15 óra (utolsó Einlass 16.30 óra); vasárnap és ünnepnapon sind die Klosterbesichtigungen nur nachmittags möglich</t>
  </si>
  <si>
    <t>12.9 € – Egyszeri belépő – Stift inkl. Audioguide</t>
  </si>
  <si>
    <t>http://www.stift-heiligenkreuz.at</t>
  </si>
  <si>
    <t>Stift Heiligenkreuz Zisterzienserabtei – Apátságok és kolostorok (Heiligenkreuz, Wienerwald). Belépő kártya nélkül: 12.9 € /fő. Nyitva: 2026. ápr. 1. – 2027. márc. 31.. Jellemzők: kerekesszékkel is megközelíthető, kiemelt kirándulóhely, babakocsival is megközelíthető, kártya csoportokra nem érvényes, rossz időben is látogatható, kiemelt kirándulóhely. (Die fast 900 Jahre alte Zisterzienserabtei ist nicht nur ein Anziehungspunkt für Menschen aus aller Welt, sondern auch ein Ort der Kraft und spirituelles Zentrum im Herzen des Wienerwaldes.)</t>
  </si>
  <si>
    <t>https://niederoesterreich-card.at/ausflugsziel/a-zisterzienserabtei-stift-heiligenkreuz</t>
  </si>
  <si>
    <t>Rollettmuseum</t>
  </si>
  <si>
    <t>egész évben, naponta és ünnepnapon kivéve kedd 15 – 18 óra;
24–26. december, 31. december 2026 és 1. január 2027 zárva</t>
  </si>
  <si>
    <t>8 € – Egyszeri belépő – Rollettmuseum</t>
  </si>
  <si>
    <t>http://www.rollettmuseum.at</t>
  </si>
  <si>
    <t>Rollettmuseum – Múzeumok és kiállítások (Baden, Wienerwald). Belépő kártya nélkül: 8 € /fő. Nyitva: 2026. ápr. 1. – 2027. márc. 31.. Jellemzők: kártya csoportokra is érvényes, gyerekeknek ajánlott, rossz időben is látogatható. (Entdecken Sie die Geschichte der Stadt Baden rund um die Sammlung aus den Beständen des Badener Arztes, Schriftstellers, Naturforschers und Kunstfreundes Anton Rollett.)</t>
  </si>
  <si>
    <t>https://niederoesterreich-card.at/ausflugsziel/a-rollettmuseum-der-stadt-baden</t>
  </si>
  <si>
    <t>Puppen- und Spielzeugmuseum Baden</t>
  </si>
  <si>
    <t>egész évben, 
kedd – péntek 16 – 18 óra, szombat, vasárnap és ünnepnapon 14 – 18 óra;
24–26. , 31. december 2026 és 1. január 2027 zárva</t>
  </si>
  <si>
    <t>8 € – Egyszeri múzeumi belépő</t>
  </si>
  <si>
    <t>http://www.puppenmuseum-baden.at</t>
  </si>
  <si>
    <t>Puppen- und Spielzeugmuseum Baden – Múzeumok és kiállítások (Baden, Wienerwald). Belépő kártya nélkül: 8 € /fő. Nyitva: 2026. ápr. 1. – 2027. márc. 31.. Jellemzők: kártya csoportokra is érvényes, gyerekeknek ajánlott, rossz időben is látogatható. (Puppen und Spielzeug aus drei Jahrhunderten erwarten Sie.)</t>
  </si>
  <si>
    <t>https://niederoesterreich-card.at/ausflugsziel/a-badener-puppen-und-spielzeugmuseum</t>
  </si>
  <si>
    <t>UNESCO-WELTERBEFÜHRUNG</t>
  </si>
  <si>
    <t>egész évben, szombat (is Feiertags) 14 – 15.30 óra; 
Achtung: limitierte Teilnehmerzahl!
NUR mit Anmeldung – spätestens 16 óra des Vortages mit Angabe der Telefonnummer és Hinweis auf NÖ-CARD; 
Tickets NUR ab 30 Minuten vor Führungsbeginn am találkozási pont hier erhältlich: Tourist Information Baden, Brusattiplatz 3,2500 Baden bei Wien</t>
  </si>
  <si>
    <t>12 € – Egyszeri Welterbeführung inkl. Weinkostprobe</t>
  </si>
  <si>
    <t>https://www.tourismus.baden.at</t>
  </si>
  <si>
    <t>UNESCO-WELTERBEFÜHRUNG – Múzeumok és kiállítások (Baden bei Wien, Wienerwald). Belépő kártya nélkül: 12 € /fő. Nyitva: 2026. ápr. 4. – 2027. márc. 27.. Jellemzők: kártya csoportokra nem érvényes, rossz időben is látogatható. (Vom „schrägen“ Beethoven zum trinkfreudigen Mozart – erleben Sie mit den geprüften Badener Austria Guides spannende Geschichten der UNESCO-Welterbe-Stadt im Rahmen der 4 Themen-Stadtspaziergänge  www.tourismus.baden.at/ausflug-baden/a-welterbefuehrung-baden)</t>
  </si>
  <si>
    <t>https://niederoesterreich-card.at/ausflugsziel/a-welterbefuehrung-baden</t>
  </si>
  <si>
    <t>Wienerwaldmuseum Eichgraben</t>
  </si>
  <si>
    <t>egész évben, 
szerda és csütörtök 8 – 12 óra, szombat, vasárnap és ünnepnapon 13.30 – 17.30 óra; 
15. augusztus – 18. szeptember és 21. december 2026 – 8. január 2027 zárva</t>
  </si>
  <si>
    <t>http://www.wienerwaldmuseum.at</t>
  </si>
  <si>
    <t>Wienerwaldmuseum Eichgraben – Múzeumok és kiállítások (Eichgraben, Wienerwald). Belépő kártya nélkül: 5 € /fő. Nyitva: 2026. ápr. 1. – 2027. márc. 31.. Jellemzők: kerekesszékkel is megközelíthető, babakocsival is megközelíthető, kutyák megengedettek, kártya csoportokra is érvényes, rossz időben is látogatható. (Geologie, Archäologie, Ur- und Frühgeschichte, Kelten- und Römerzeit werden im Wienerwaldmuseum gezeigt.)</t>
  </si>
  <si>
    <t>https://niederoesterreich-card.at/ausflugsziel/a-wienerwaldmuseum-eichgraben</t>
  </si>
  <si>
    <t>krupp stadt museum BERNDORF</t>
  </si>
  <si>
    <t>23. április – 26. október 2026,
Donnertag 9 – 12 óra, péntek 14.30 – 18 óra és szombat, vasárnap és ünnepnapon 12 – 18 óra</t>
  </si>
  <si>
    <t>https://www.berndorf.gv.at</t>
  </si>
  <si>
    <t>krupp stadt museum BERNDORF – Múzeumok és kiállítások (Berndorf, Wienerwald). Belépő kártya nélkül: 9 € /fő. Nyitva: 2026. ápr. 23. – 2026. okt. 26.. Jellemzők: kerekesszékkel is megközelíthető, babakocsival is megközelíthető, kártya csoportokra is érvényes, gyerekeknek ajánlott, rossz időben is látogatható. (Das krupp stadt museum BERNDORF fasziniert mit seiner einzigartigen Silberbesteck- und Tafelgerätesammlung.)</t>
  </si>
  <si>
    <t>https://niederoesterreich-card.at/ausflugsziel/a-krupp-stadt-museum</t>
  </si>
  <si>
    <t>Berndorfer Stilklassen</t>
  </si>
  <si>
    <t>április – október 2026,
péntek 14.30 bis18 óra, szombat, vasárnap és ünnepnapon 12 – 18 óra;
tárlatvezetés: minden szombat, vasárnap és ünnepnapon 14 óra</t>
  </si>
  <si>
    <t>9 € – Egyszeri belépő tárlatvezetéssel</t>
  </si>
  <si>
    <t>https://www.berndorf.gv.at/</t>
  </si>
  <si>
    <t>Berndorfer Stilklassen – Múzeumok és kiállítások (Berndorf, Wienerwald). Belépő kártya nélkül: 9 € /fő. Nyitva: 2026. ápr. 4. – 2026. okt. 31.. Jellemzők: kártya csoportokra is érvényes, gyerekeknek ajánlott, rossz időben is látogatható. (Von 1908 bis 1909 wurden von der Stadtgemeinde Berndorf zwei Volks- und Bürgerschulen errichtet.)</t>
  </si>
  <si>
    <t>https://niederoesterreich-card.at/ausflugsziel/a-berndorfer-stilklassen</t>
  </si>
  <si>
    <t>Kartause Gaming</t>
  </si>
  <si>
    <t>Kulturführungen von 1. június – 30. szeptember 2026, 
hétfő – vasárnap és ünnepnapon um 11 óra</t>
  </si>
  <si>
    <t>6 € – Egyszeri belépő für eine Kulturführung</t>
  </si>
  <si>
    <t>http://www.kartause-gaming.at</t>
  </si>
  <si>
    <t>Kartause Gaming – Apátságok és kolostorok (Gaming, Mostviertel). Belépő kártya nélkül: 6 € /fő. Nyitva: 2026. jún. 1. – 2026. okt. 1.. Jellemzők: kutyák megengedettek, kártya csoportokra nem érvényes, rossz időben is látogatható. (Die Kartause Gaming wurde 1342 eingeweiht und im Jahre 1782 säkularisiert.)</t>
  </si>
  <si>
    <t>https://niederoesterreich-card.at/ausflugsziel/a-hotel-kartause-gaming</t>
  </si>
  <si>
    <t>Ötscher Tropfsteinhöhle</t>
  </si>
  <si>
    <t>1. május – 26. október 2026, 
szombat, vasárnap és ünnepnapon 9 – 16 óra,
július és augusztus is szerda 9 – 16 óra nyitva</t>
  </si>
  <si>
    <t>10 € – Egyszeri belépő (csak tárlatvezetéssel)</t>
  </si>
  <si>
    <t>https://www.kienberg-gaming.naturfreunde.at</t>
  </si>
  <si>
    <t>Ötscher Tropfsteinhöhle – Élményparkok és természetparkok (Gaming, Mostviertel). Belépő kártya nélkül: 10 € /fő. Nyitva: 2026. máj. 1. – 2026. okt. 26.. Jellemzők: kutyák megengedettek, kártya csoportokra is érvényes, gyerekeknek ajánlott, rossz időben is látogatható. (Die Ötscher Tropfsteinhöhle liegt am Rande des Naturparks Ötscher-Tormäuer.)</t>
  </si>
  <si>
    <t>https://niederoesterreich-card.at/ausflugsziel/a-oetscher-tropfsteinhoehle</t>
  </si>
  <si>
    <t>Museum Mödling</t>
  </si>
  <si>
    <t>egész évben, 
hétfő – csütörtök 9 – 13 óra, szombat 10 – 14 óra, vasárnap és ünnepnapon 14 – 18 óra; 
24–26. és 31. december 2026, 1. január 2027 és Faschingssonntag zárva</t>
  </si>
  <si>
    <t>http://www.museum-moedling.at</t>
  </si>
  <si>
    <t>Museum Mödling – Múzeumok és kiállítások (Mödling, Wienerwald). Belépő kártya nélkül: 5 € /fő. Nyitva: 2026. ápr. 1. – 2027. márc. 31.. Jellemzők: kártya csoportokra is érvényes, rossz időben is látogatható. (Museum mit Mödling-Bezug: Von der Urzeit bis zur Neuzeit, Römer in der Thermenregion, Goten, Langobarden, Awaren, Mittelalter, Markterhebung Mödling, Biedermeier, Neuzeit, Stadterhebung, Stadtentwicklung.)</t>
  </si>
  <si>
    <t>https://niederoesterreich-card.at/ausflugsziel/a-museum-moedling-thonetschloessl</t>
  </si>
  <si>
    <t>Minigolf Leobersdorf</t>
  </si>
  <si>
    <t>1. április – 30. június és 1. szeptember – 31. október 2026: hétfő, csütörtök, péntek 15 – 19 óra, szombat, vasárnap és ünnepnapon ab 10 óra, 
1. július – 31. augusztus 2026: hétfő, kedd, csütörtök – vasárnap és ünnepnapon 10 – 19.30 óra; 
bei Schlechtwetter zárva!</t>
  </si>
  <si>
    <t>4 € – Egyszeri belépő für 1 Runde Minigolf</t>
  </si>
  <si>
    <t>45 perc</t>
  </si>
  <si>
    <t>http://www.bgscleobersdorf.com</t>
  </si>
  <si>
    <t>Minigolf Leobersdorf – Sport és szabadidő (Leobersdorf, Wienerwald). Belépő kártya nélkül: 4 € /fő. Nyitva: 2026. ápr. 2. – 2026. okt. 31.. Jellemzők: kerekesszékkel is megközelíthető, babakocsival is megközelíthető, kutyák megengedettek, kártya csoportokra is érvényes, gyerekeknek ajánlott. (Ein beliebtes Ausflugsziel für alle Generationen.)</t>
  </si>
  <si>
    <t>https://niederoesterreich-card.at/ausflugsziel/a-bahnengolfclub</t>
  </si>
  <si>
    <t>Kartause Mauerbach</t>
  </si>
  <si>
    <t>30. május – 27. szeptember 2026, szombat, vasárnap és ünnepnapon 10 – 18 óra</t>
  </si>
  <si>
    <t>7 € – Egyszeri belépő – die Kartause</t>
  </si>
  <si>
    <t>http://www.bda.gv.at</t>
  </si>
  <si>
    <t>Kartause Mauerbach – Apátságok és kolostorok (Mauerbach, Wienerwald). Belépő kártya nélkül: 7 € /fő. Nyitva: 2026. máj. 30. – 2026. szept. 27.. Jellemzők: babakocsival is megközelíthető, kutyák megengedettek, kártya csoportokra nem érvényes, rossz időben is látogatható. (Bei einem Rundgang durch die weitläufige Klosteranlage entdecken Sie die Spuren der Kartäusermönche, die hier in Einsamkeit und Schweigen gelebt haben, und erfahren mehr über das Armenspital und schließlich die schrittweise Restaurierung durch das Bundesdenkmalamt.)</t>
  </si>
  <si>
    <t>https://niederoesterreich-card.at/ausflugsziel/a-kartause-mauerbach</t>
  </si>
  <si>
    <t>LEUM - Lichtmuseum &amp; mehr</t>
  </si>
  <si>
    <t>1. április – 30. június 2026: szombat és vasárnap 14 – 18 óra, 
1. július – 30. november 2026: vasárnap 14 – 18 óra,
1. február – 31. március 2027: vasárnap 14 – 18 óra; 
an ünnepnapokon és december – január zárva</t>
  </si>
  <si>
    <t>3 € – Egyszeri belépő – Lichtmuseum</t>
  </si>
  <si>
    <t>http://www.leum.at</t>
  </si>
  <si>
    <t>LEUM - Lichtmuseum &amp; mehr – Múzeumok és kiállítások (Leobersdorf, Wienerwald). Belépő kártya nélkül: 3 € /fő. Nyitva: 2026. ápr. 4. – 2027. márc. 28.. Jellemzők: kutyák megengedettek, kártya csoportokra is érvényes, gyerekeknek ajánlott, rossz időben is látogatható. (Die „Gschicht vom Licht – einst und jetzt“ wird im LEUM anschaulich vermittelt!)</t>
  </si>
  <si>
    <t>https://niederoesterreich-card.at/ausflugsziel/a-leum</t>
  </si>
  <si>
    <t>Schloss Marchegg</t>
  </si>
  <si>
    <t>Nyitvatartás laut Website</t>
  </si>
  <si>
    <t>9 € – Egyszeri belépő a kiállításra</t>
  </si>
  <si>
    <t>https://www.schlossmarchegg.at/</t>
  </si>
  <si>
    <t>Schloss Marchegg – Várak és kastélyok (Marchegg, Weinviertel). Belépő kártya nélkül: 9 € /fő. Jellemzők: kerekesszékkel is megközelíthető, babakocsival is megközelíthető, kártya csoportokra is érvényes, gyerekeknek ajánlott, rossz időben is látogatható. (Das störchigste Schloss Österreichs: Heimat der größten baumbrütenden Storchenkolonie Mitteleuropas und Ort der Ausstellung „750 Jahre bewegte Schlossgeschichte“, die die spannende Vergangenheit von Schloss Marchegg zeigt – von der Gründung im 13.)</t>
  </si>
  <si>
    <t>https://niederoesterreich-card.at/ausflugsziel/a-schloss-marchegg</t>
  </si>
  <si>
    <t>Playworld</t>
  </si>
  <si>
    <t>egész évben, 
kedd – péntek 13 – 19 óra, szombat és vasárnap 10 – 19 óra, ünnepnapon nyitva (Nyitvatartás des jeweiligen Tages); 
aktuelle Nyitvatartás és Schließtage siehe Website;
Achtung: Kinder – 6 Jahre nicht inkludiert! Diese zahlen vor Ort den regulären Tarif.</t>
  </si>
  <si>
    <t>5.5 € – Egyszeri belépő – die Playworld (Kinder bis 6 Jahre nicht gratis inkludiert)</t>
  </si>
  <si>
    <t>https://www.playworld-wien.at/willkommen</t>
  </si>
  <si>
    <t>Playworld – Sport és szabadidő (Vösendorf, Wienerwald). Belépő kártya nélkül: 5.5 € /fő. Nyitva: 2026. ápr. 1. – 2027. ápr. 17.. Jellemzők: kerekesszékkel is megközelíthető, babakocsival is megközelíthető, kártya csoportokra nem érvényes, gyerekeknek ajánlott, rossz időben is látogatható. (Österreichs größter Indoor-Kinder-Abenteuerspielplatz wartet!)</t>
  </si>
  <si>
    <t>https://niederoesterreich-card.at/ausflugsziel/a-playworld-kids-area</t>
  </si>
  <si>
    <t>Die Glaswelt - Glasmuseum „Die gläserne Burg“</t>
  </si>
  <si>
    <t>egész évben, szerda – szombat 10 – 18 óra, vasárnap és ünnepnapon 13 – 17 óra; 
Nyitvatartás zu ünnepnapokon siehe (lásd honlap)</t>
  </si>
  <si>
    <t>7 € – Egyszeri belépő – Glasmuseum</t>
  </si>
  <si>
    <t>http://dieglaswelt.at</t>
  </si>
  <si>
    <t>Die Glaswelt - Glasmuseum „Die gläserne Burg“ – Múzeumok és kiállítások (Weigelsdorf, Wienerwald). Belépő kártya nélkül: 7 € /fő. Nyitva: 2026. ápr. 1. – 2027. márc. 31.. Jellemzők: kerekesszékkel is megközelíthető, babakocsival is megközelíthető, kártya csoportokra is érvényes, gyerekeknek ajánlott, rossz időben is látogatható. (Es erwartet Sie ein unvergesslicher Ausflug in DIE GLASWELT.)</t>
  </si>
  <si>
    <t>https://niederoesterreich-card.at/ausflugsziel/a-glasmuseum-die-glaeserne-burg</t>
  </si>
  <si>
    <t>Freibad Neulengbach</t>
  </si>
  <si>
    <t>13. május – 13. szeptember 2026, naponta;
13. május – 21. június és 24. augusztus – 6. szeptember 2026: 10 – 19.30 óra, 
22. június – 23. augusztus 2026: 9 – 19.30 óra, 
ab 7. szeptember 2026: 10 – 18.30 óra;
bei Schlechtwetter zárva</t>
  </si>
  <si>
    <t>7.2 € – Egyszeri belépő a szabadtéri uszodába</t>
  </si>
  <si>
    <t>https://www.freibad-neulengbach.at</t>
  </si>
  <si>
    <t>Freibad Neulengbach – Sport és szabadidő (Neulengbach, Wienerwald). Belépő kártya nélkül: 7.2 € /fő. Nyitva: 2026. máj. 13. – 2026. szept. 14.. Jellemzők: kerekesszékkel is megközelíthető, babakocsival is megközelíthető, kártya csoportokra is érvényes, gyerekeknek ajánlott. (Das Freibad Neulengbach ist vielseitig: 50-Meter-Sportbecken, Funbecken mit Wellenrutsche und Sprungtürmen, Kinderbecken mit Rutschen, ein Kletterturm, Beachvolleyballplätze, Tischtennistisch, einzigartige Tribüne und große Liegeflächen.)</t>
  </si>
  <si>
    <t>https://niederoesterreich-card.at/ausflugsziel/a-freibad-neulengbach</t>
  </si>
  <si>
    <t>Schwimmbad Grünbach</t>
  </si>
  <si>
    <t>június 2026: hétfő – péntek 13 – 18 óra, szombat, vasárnap és ünnepnapon 9 – 18 óra, 
július 2026: hétfő – csütörtök és szombat, vasárnap és ünnepnapon 9 – 19 óra, péntek 9 – 20 óra, 
augusztus és szeptember 2026: naponta 9 – 18 óra, bei Schönwetter</t>
  </si>
  <si>
    <t>3.8 € – Egyszeri belépő – Schwimmbad</t>
  </si>
  <si>
    <t>http://www.gruenbach-schneeberg.gv.at</t>
  </si>
  <si>
    <t>Schwimmbad Grünbach – Sport és szabadidő (Grünbach am Schneeberg, Wiener Alpen). Belépő kártya nélkül: 3.8 € /fő. Nyitva: 2026. jún. 1. – 2026. okt. 1.. Jellemzők: babakocsival is megközelíthető, kártya csoportokra nem érvényes, gyerekeknek ajánlott. (Das Schwimmbad Grünbach zählt mit einem Sport- und Kinderbecken zu den kleinen, aber feinen Freibädern.)</t>
  </si>
  <si>
    <t>https://niederoesterreich-card.at/ausflugsziel/a-schwimmbad-gruenbach</t>
  </si>
  <si>
    <t>Kulturzentrum Hacker Haus</t>
  </si>
  <si>
    <t>egész évben, vasárnap és ünnepnapon 10 – 15 óra;
Ostersonntag és Ostermontag, Pfingstsonntag és Pfingstmontag, 24. december 2026 – 6. január 2027 zárva</t>
  </si>
  <si>
    <t>30 perc</t>
  </si>
  <si>
    <t>http://www.hacker-haus.at</t>
  </si>
  <si>
    <t>Kulturzentrum Hacker Haus – Múzeumok és kiállítások (Bad Erlach, Wiener Alpen). Belépő kártya nélkül: 5 € /fő. Nyitva: 2026. ápr. 12. – 2027. márc. 28.. Jellemzők: kerekesszékkel is megközelíthető, babakocsival is megközelíthető, kutyák megengedettek, kártya csoportokra is érvényes, rossz időben is látogatható. (Im Hacker Haus wird Zeitgeschichte durch spannende Objekte, interaktive Karten, Filmscreens, Audioinstallationen und Hörbücher in der Dauerausstellung über die jüdische Bevölkerung der Region Bucklige Welt/Wechselland und in wechselnden Sonderausstellungen erlebbar.)</t>
  </si>
  <si>
    <t>https://niederoesterreich-card.at/ausflugsziel/a-hacker-haus-museum-fuer-zeitgeschichte</t>
  </si>
  <si>
    <t>Automobilmuseum</t>
  </si>
  <si>
    <t>május – 26. október 2026, 
szombat, vasárnap és ünnepnapon 10 – 12 és 13 – 17 óra, 
július és augusztus 2026: zusätzlich hétfő – péntek 13 – 17 óra; 
Nyitvatartás in den Ferien a (lásd honlap)</t>
  </si>
  <si>
    <t>7.5 € – Egyszeri belépő – Automobilmuseum</t>
  </si>
  <si>
    <t>http://www.automobilmuseum.at</t>
  </si>
  <si>
    <t>Automobilmuseum – Múzeumok és kiállítások (Aspang Markt, Wiener Alpen). Belépő kártya nélkül: 7.5 € /fő. Nyitva: 2026. máj. 1. – 2026. okt. 26.. Jellemzők: kutyák megengedettek, kártya csoportokra is érvényes, gyerekeknek ajánlott, rossz időben is látogatható. (Auf 2.500 Quadratmetern sind 120 Automobile der Jahre 1888 bis 1972 ausgestellt.)</t>
  </si>
  <si>
    <t>https://niederoesterreich-card.at/ausflugsziel/a-automobilmuseum-aspang</t>
  </si>
  <si>
    <t>Waldbauernmuseum Gutenstein</t>
  </si>
  <si>
    <t>május, június és szeptember – 13. október 2026: szombat 14 – 17 óra, vasárnap és ünnepnapon 10 – 12 és 14 – 17 óra,
július és augusztus 2026: naponta 14 – 17 óra;
Kassaschluss: 1 Stunde vor Schließung</t>
  </si>
  <si>
    <t>8 € – Egyszeri belépő Führung und Dokumentarfilmen-val/-vel</t>
  </si>
  <si>
    <t>http://www.waldbauernmuseum.at</t>
  </si>
  <si>
    <t>Waldbauernmuseum Gutenstein – Múzeumok és kiállítások (Gutenstein, Wiener Alpen). Belépő kártya nélkül: 8 € /fő. Nyitva: 2026. máj. 1. – 2026. okt. 11.. Jellemzők: kutyák megengedettek, kártya csoportokra is érvényes, gyerekeknek ajánlott, rossz időben is látogatható. (Im romantischen Gebäude der alten Hofmühle werden die Berufe der Waldbauern rund um den Schneeberg gezeigt.)</t>
  </si>
  <si>
    <t>https://niederoesterreich-card.at/ausflugsziel/a-waldbauernmuseum-gutenstein</t>
  </si>
  <si>
    <t>Hermannshöhle</t>
  </si>
  <si>
    <t>28. március – 6. április és 1. május – 30. szeptember 2026: naponta;
április és október 2026: szombat, vasárnap és ünnepnapon; 
26. október – 2. november 2026: naponta
tárlatvezetés: 9.30, 11, 13.30, 15 és 16.30 óra</t>
  </si>
  <si>
    <t>12 € – Egyszeri belépő (csak tárlatvezetéssel)</t>
  </si>
  <si>
    <t>http://www.hermannshoehle.at</t>
  </si>
  <si>
    <t>Hermannshöhle – Élményparkok és természetparkok (Kirchberg am Wechsel, Wiener Alpen). Belépő kártya nélkül: 12 € /fő. Nyitva: 2026. ápr. 1. – 2026. nov. 2.. Jellemzők: kártya csoportokra is érvényes, gyerekeknek ajánlott, rossz időben is látogatható. (Die Hermannshöhle ist die größte Tropfsteinhöhle und das wichtigste Fledermaus-Winterquartier Niederösterreichs und auf guten, elektrisch beleuchteten Wegen im Rahmen einer etwa einstündigen Führung zu besichtigen.)</t>
  </si>
  <si>
    <t>https://niederoesterreich-card.at/ausflugsziel/a-hermannshoehle-kirchberg</t>
  </si>
  <si>
    <t>Freibad Neunkirchen</t>
  </si>
  <si>
    <t>május – szeptember 2026,
naponta 8.30 – 19.30 óra</t>
  </si>
  <si>
    <t>8.9 € – Egyszeri belépő a szabadtéri uszodába</t>
  </si>
  <si>
    <t>http://www.neunkirchen.gv.at</t>
  </si>
  <si>
    <t>Freibad Neunkirchen – Sport és szabadidő (Neunkirchen, Wiener Alpen). Belépő kártya nélkül: 8.9 € /fő. Nyitva: 2026. máj. 1. – 2026. szept. 20.. Jellemzők: kerekesszékkel is megközelíthető, babakocsival is megközelíthető, kártya csoportokra is érvényes, gyerekeknek ajánlott. (Die Badegäste erwartet ein umfangreiches Angebot: Sportbecken, Familienbecken mit Strandbereich, Breitrutsche, Schaukelbucht, Wasserkanone, Luftblubber, Kletterwand, Kinderbecken mit Drachenrutsche und vieles mehr.)</t>
  </si>
  <si>
    <t>https://niederoesterreich-card.at/ausflugsziel/a-erholungszentrum-neunkirchen</t>
  </si>
  <si>
    <t>Gauermann Museum</t>
  </si>
  <si>
    <t>egész évben, szombat, vasárnap és ünnepnapon 10 – 17 óra; 
december 2026 és január 2027geschlossen;
Führung nur gegen Voranmeldung!</t>
  </si>
  <si>
    <t>https://www.gauermannmuseum.at/</t>
  </si>
  <si>
    <t>Gauermann Museum – Múzeumok és kiállítások (Miesenbach, Wiener Alpen). Belépő kártya nélkül: 8 € /fő. Nyitva: 2026. ápr. 4. – 2027. márc. 28.. Jellemzők: kerekesszékkel is megközelíthető, kártya csoportokra is érvényes, gyerekeknek ajánlott, rossz időben is látogatható. (Das Gauermann Museum beherbergt ausschließlich Originalwerke des Biedermeiermalers Friedrich Gauermann (1807 bis 1862), der als Tier- und Landschaftsmaler unerreichte Kunstwerke schuf.)</t>
  </si>
  <si>
    <t>https://niederoesterreich-card.at/ausflugsziel/a-gauermann-museum</t>
  </si>
  <si>
    <t>Wechsel-Panoramaloipe</t>
  </si>
  <si>
    <t>1. december 2026 – 15. március 2027: naponta 9 – 16 óra</t>
  </si>
  <si>
    <t>12 € – Egyszeri Tageskarte für die Panoramaloipe</t>
  </si>
  <si>
    <t>http://www.loipeninfo.at</t>
  </si>
  <si>
    <t>Wechsel-Panoramaloipe – Sport és szabadidő (Kirchberg am Wechsel, Wiener Alpen). Belépő kártya nélkül: 12 € /fő. Nyitva: 2026. dec. 1. – 2027. márc. 16.. Jellemzők: kártya csoportokra is érvényes, gyerekeknek ajánlott. (Die Wechsel-Panoramaloipe ist auf ihrer gesamten Strecke in einer Höhe von 1.000 bis 1.500 Meter angelegt.)</t>
  </si>
  <si>
    <t>https://niederoesterreich-card.at/ausflugsziel/a-wechsel-panoramaloipe</t>
  </si>
  <si>
    <t>Waldbad Markt Piesting</t>
  </si>
  <si>
    <t>Mitte május – Anfang szeptember 2026, 
naponta 8 – 19 óra</t>
  </si>
  <si>
    <t>7.5 € – Egyszeri belépő – Waldbad</t>
  </si>
  <si>
    <t>https://piesting.at/freizeit-und-tourismus/sport/waldbad</t>
  </si>
  <si>
    <t>Waldbad Markt Piesting – Sport és szabadidő (Markt Piesting, Wiener Alpen). Belépő kártya nélkül: 7.5 € /fő. Nyitva: 2026. máj. 15. – 2026. szept. 7.. Jellemzők: babakocsival is megközelíthető, kártya csoportokra nem érvényes, gyerekeknek ajánlott. (Im Piestinger Waldbad stehen den Badegästen ein 300 Quadratmeter großes Sportbecken, ein 500 Quadratmeter großes Nichtschwimmerbecken und ein Kinderbecken mit temperiertem Wasser zur Verfügung.)</t>
  </si>
  <si>
    <t>https://niederoesterreich-card.at/ausflugsziel/a-waldbad-markt-piesting</t>
  </si>
  <si>
    <t>Museumsdorf Krumbach</t>
  </si>
  <si>
    <t>1. május – 26. október 2026, szombat, vasárnap és ünnepnapon 14 – 18 óra</t>
  </si>
  <si>
    <t>7 € – Egyszeri belépő a múzeumfaluba</t>
  </si>
  <si>
    <t>http://www.museum-krumbach.at</t>
  </si>
  <si>
    <t>Museumsdorf Krumbach – Múzeumok és kiállítások (Krumbach, Wiener Alpen). Belépő kártya nélkül: 7 € /fő. Nyitva: 2026. máj. 1. – 2026. okt. 26.. Jellemzők: kutyák megengedettek, kártya csoportokra is érvényes, gyerekeknek ajánlott. (Das Museumsdorf gibt in historischen Gebäuden Einblick in die Lebensumstände der Buckligen Welt in früheren Jahrhunderten.)</t>
  </si>
  <si>
    <t>https://niederoesterreich-card.at/ausflugsziel/a-museumsdorf-krumbach</t>
  </si>
  <si>
    <t>Eis-Zeitreise</t>
  </si>
  <si>
    <t>aktuelle Nyitvatartás a (lásd honlap)</t>
  </si>
  <si>
    <t>16.9 € – Egyszeri belépő – Eis-Zeitreise</t>
  </si>
  <si>
    <t>https://www.eis-greissler.at/eis-zeitreise/</t>
  </si>
  <si>
    <t>Eis-Zeitreise – Múzeumok és kiállítások (Krumbach, Wiener Alpen). Belépő kártya nélkül: 16.9 € /fő. Jellemzők: kerekesszékkel is megközelíthető, kártya csoportokra nem érvényes, gyerekeknek ajánlott, rossz időben is látogatható, kiemelt kirándulóhely. (Entdecken Sie bei der Eis-Zeitreise ein einzigartiges Erlebnis in 3 Stationen: Machen Sie im Eis-Greissler Express eine Zeitreise in die Vergangenheit und fühlen Sie sich Jahrtausende zurückversetzt in die Krumbacher Eiszeit.)</t>
  </si>
  <si>
    <t>https://niederoesterreich-card.at/ausflugsziel/a-eis-zeitreise</t>
  </si>
  <si>
    <t>Schneebergbahn</t>
  </si>
  <si>
    <t>1. május – 24. december 2026; 
Fahrplanauskunft a (lásd honlap)</t>
  </si>
  <si>
    <t>48.5 € – Egyszeri Berg- und Talfahrt in der Nebensaison; 1 Kind bis 6 Jahre pro CARD-Inhaber, Schoßplatz</t>
  </si>
  <si>
    <t>http://www.schneebergbahn.at</t>
  </si>
  <si>
    <t>Schneebergbahn – Hegyivasutak és felvonók (Puchberg am Schneeberg, Wiener Alpen). Belépő kártya nélkül: 48.5 € /fő. Nyitva: 2026. máj. 1. – 2026. dec. 24.. Jellemzők: kerekesszékkel is megközelíthető, kiemelt kirándulóhely, babakocsival is megközelíthető, kutyák megengedettek, kártya csoportokra is érvényes, gyerekeknek ajánlott, kiemelt kirándulóhely. (Genießen Sie eine Fahrt mit der Zahnradbahn auf den höchsten Berg Niederösterreichs: Der Schneeberg ist ein Natur- und Wanderparadies mit gemütlichen Berghütten.)</t>
  </si>
  <si>
    <t>https://niederoesterreich-card.at/ausflugsziel/a-schneebergbahn</t>
  </si>
  <si>
    <t>Minigolf Paradise Mountain</t>
  </si>
  <si>
    <t>1. április – 2. november 2026, 
hétfő – péntek 13 – 19.30 óra és szombat, vasárnap, ünnepnapon és an schulfreien Tagen 9 – 20 óra, 
július és augusztus 2026: naponta 9 – 21 óra; 
bei Schlechtwetter zárva</t>
  </si>
  <si>
    <t>5 € – Egyszeri belépő für 1 Runde Minigolf (18 Bahnen)</t>
  </si>
  <si>
    <t>https://minigolf-puchberg.at</t>
  </si>
  <si>
    <t>Minigolf Paradise Mountain – Sport és szabadidő (Puchberg am Schneeberg, Wiener Alpen). Belépő kártya nélkül: 5 € /fő. Nyitva: 2026. ápr. 1. – 2026. nov. 2.. Jellemzők: kerekesszékkel is megközelíthető, babakocsival is megközelíthető, kutyák megengedettek, kártya csoportokra is érvényes, gyerekeknek ajánlott. (Minigolf Paradise Mountain bietet 18 abwechslungsreiche Bahnen Minigolf (inklusive drei Spezialbahnen) an.)</t>
  </si>
  <si>
    <t>https://niederoesterreich-card.at/ausflugsziel/a-minigolf-paradise-mountain</t>
  </si>
  <si>
    <t>Städtisches Museum Neunkirchen</t>
  </si>
  <si>
    <t>egész évben, szombat 14 – 18 óra, vasárnap 10 – 17 óra;
25. december 2026 – 6. január 2027, 
Karsamstag, Oster- és Pfingstsonntag és an ünnepnapokon zárva</t>
  </si>
  <si>
    <t>http://www.neunkirchen.gv.at/museum</t>
  </si>
  <si>
    <t>Städtisches Museum Neunkirchen – Múzeumok és kiállítások (Neunkirchen, Wiener Alpen). Belépő kártya nélkül: 7 € /fő. Nyitva: 2026. ápr. 11. – 2027. márc. 28.. Jellemzők: kerekesszékkel is megközelíthető, babakocsival is megközelíthető, kutyák megengedettek, kártya csoportokra is érvényes, gyerekeknek ajánlott, rossz időben is látogatható. (Das Museum der Bezirkshauptstadt lockt mit umfangreichen Sammlungen.)</t>
  </si>
  <si>
    <t>https://niederoesterreich-card.at/ausflugsziel/a-heimatmuseum-der-stadt-neunkirchen</t>
  </si>
  <si>
    <t>Schneeberg Sesselbahn</t>
  </si>
  <si>
    <t>Infos és Betriebszeiten a (lásd honlap)</t>
  </si>
  <si>
    <t>34 € – Egyszeri Tageskarte in der Sommersaison, 1 Kind bis 6 Jahre pro CARD-Inhaber</t>
  </si>
  <si>
    <t>https://www.schneebergsesselbahn.at/</t>
  </si>
  <si>
    <t>Schneeberg Sesselbahn – Hegyivasutak és felvonók (Puchberg am Schneeberg, Wiener Alpen). Belépő kártya nélkül: 34 € /fő. Nyitva: 2026. ápr. 4. – 2027. márc. 28.. Jellemzők: kutyák megengedettek, kártya csoportokra is érvényes, gyerekeknek ajánlott. (Die Schneeberg Sesselbahn ist der ideale Ausgangspunkt für atemberaubende Wanderungen, zum Sonnetanken oder einfach zum Genießen des einzigartigen Alpinpanoramas.)</t>
  </si>
  <si>
    <t>https://niederoesterreich-card.at/ausflugsziel/a-schneebergsesselbahn</t>
  </si>
  <si>
    <t>PIZ1000 Regionsmuseum Pitten</t>
  </si>
  <si>
    <t>1. április – 31. október 2026: szombat, vasárnap és ünnepnapon 10 – 16 óra,
1. november 2026 – 31. március 2027: szombat 11 – 15 óra</t>
  </si>
  <si>
    <t>5.5 € – Egyszeri belépő – Regionsmuseum</t>
  </si>
  <si>
    <t>https://www.piz1000.at/</t>
  </si>
  <si>
    <t>PIZ1000 Regionsmuseum Pitten – Múzeumok és kiállítások (Pitten, Wiener Alpen). Belépő kártya nélkül: 5.5 € /fő. Nyitva: 2026. ápr. 4. – 2027. márc. 27.. Jellemzők: kerekesszékkel is megközelíthető, babakocsival is megközelíthető, kártya csoportokra is érvényes, gyerekeknek ajánlott, rossz időben is látogatható. (Erleben Sie eine Zeitreise durch 3.500 Jahre Vergangenheit: Der Weg führt von wertvollen Funden aus der Bronzezeit und dem Spannungsfeld Geologie und Besiedlung über römische Spuren und die Ereignisse im Mittelalter bis hin zur Industriegeschichte sowie zur Entwicklung des Touris…)</t>
  </si>
  <si>
    <t>https://niederoesterreich-card.at/ausflugsziel/a-piz1000-pittener-regionsmuseum</t>
  </si>
  <si>
    <t>Schlossbad Pitten</t>
  </si>
  <si>
    <t>15. május – 6. szeptember 2026, naponta 8 – 19 óra; 
bei Schlechtwetter zárva</t>
  </si>
  <si>
    <t>4.5 € – Egyszeri belépő – Schlossbad</t>
  </si>
  <si>
    <t>http://www.pitten.gv.at</t>
  </si>
  <si>
    <t>Schlossbad Pitten – Sport és szabadidő (Pitten, Wiener Alpen). Belépő kártya nélkül: 4.5 € /fő. Nyitva: 2026. máj. 15. – 2026. szept. 7.. Jellemzők: kerekesszékkel is megközelíthető, babakocsival is megközelíthető, kártya csoportokra is érvényes, gyerekeknek ajánlott. (Entspannen Sie sich auf den gepflegten Liegeflächen mit einem schönen Altbaumbestand und genießen Sie das wunderbar erfrischende Wasser.)</t>
  </si>
  <si>
    <t>https://niederoesterreich-card.at/ausflugsziel/a-schlossbad-pitten</t>
  </si>
  <si>
    <t>Sprungart Trampolinpark</t>
  </si>
  <si>
    <t>egész évben, hétfő – péntek 14 – 19 óra, szombat és vasárnap 10 – 19 óra, 
Sonderöffnungszeiten in den Ferien és an ünnepnapokon,
Einlass nur mit Online-Buchung garantiert!</t>
  </si>
  <si>
    <t>21 € – Egyszeri belépő 1 óra ugráló időre</t>
  </si>
  <si>
    <t>https://www.sprungart.at/</t>
  </si>
  <si>
    <t>Sprungart Trampolinpark – Sport és szabadidő (Steinabrückl, Wiener Alpen). Belépő kártya nélkül: 21 € /fő. Nyitva: 2026. ápr. 1. – 2027. márc. 31.. Jellemzők: babakocsival is megközelíthető, kutyák megengedettek, kártya csoportokra nem érvényes, rossz időben is látogatható. (Zahlreiche großflächige Fun- und Performancetrampoline, ein Sprungturm mit Airbag, Bounce-Run, Ninja-Warrior und Kids-Playground sorgen auf über 2.500 Quadratmetern für jede Menge Spaß für Jung und Alt.)</t>
  </si>
  <si>
    <t>https://niederoesterreich-card.at/ausflugsziel/a-sprungart-trampolinpark</t>
  </si>
  <si>
    <t>Wexl Trails Mini-Bikepark</t>
  </si>
  <si>
    <t>Anfang április – Mitte november 2026, 
Infos zu den Nyitvatartás a (lásd honlap)</t>
  </si>
  <si>
    <t>15 € – Egyszeri Mini-Bikepark-belépő, Kinder bis 6 Jahre zahlen belépő</t>
  </si>
  <si>
    <t>https://www.wexltrails.at/</t>
  </si>
  <si>
    <t>Wexl Trails Mini-Bikepark – Sport és szabadidő (St. Corona am Wechsel, Wiener Alpen). Belépő kártya nélkül: 15 € /fő. Nyitva: 2026. ápr. 3. – 2026. nov. 15.. Jellemzők: babakocsival is megközelíthető, kártya csoportokra is érvényes, gyerekeknek ajánlott. (Der Mini-Bikepark der Wexl Trails ist ein Einsteigerbereich mit einfachen Strecken und 90 Meter Förderband, perfekt für Kinder und Erwachsene, um spielerisch Mountainbiken zu lernen und Technik zu üben.)</t>
  </si>
  <si>
    <t>https://niederoesterreich-card.at/ausflugsziel/a-wexl-trails</t>
  </si>
  <si>
    <t>Corona Coaster - Sommerrodelbahn der Wexl Arena</t>
  </si>
  <si>
    <t>Hauptsaison: naponta 9 – 18 óra, 
Nebensaison: péntek – vasárnap; 
Infos zu den genauen Nyitvatartás finden Sie a (lásd honlap)</t>
  </si>
  <si>
    <t>8 € – Egyszeri Fahrt mit dem Corona Coaster</t>
  </si>
  <si>
    <t>https://wexlarena.at/de</t>
  </si>
  <si>
    <t>Corona Coaster - Sommerrodelbahn der Wexl Arena – Sport és szabadidő (St. Corona am Wechsel, Wiener Alpen). Belépő kártya nélkül: 8 € /fő. Nyitva: 2026. ápr. 3. – 2026. nov. 15.. Jellemzők: kártya csoportokra is érvényes, gyerekeknek ajánlott. (Sommerrodeln – ein Spaß für Groß und Klein.)</t>
  </si>
  <si>
    <t>https://niederoesterreich-card.at/ausflugsziel/a-sommerrodelbahn</t>
  </si>
  <si>
    <t>Semmering Kabinenbahn</t>
  </si>
  <si>
    <t>Aktuelle Betriebszeiten im Sommer finden Sie auf (lásd honlap)</t>
  </si>
  <si>
    <t>32 € – Egyszeri Berg- und Talfahrt mit der Kabinenbahn in der Sommersaison 2026</t>
  </si>
  <si>
    <t>http://www.semmering.com</t>
  </si>
  <si>
    <t>Semmering Kabinenbahn – Hegyivasutak és felvonók (Semmering, Wiener Alpen). Belépő kártya nélkül: 32 € /fő. Nyitva: 2026. máj. 9. – 2026. okt. 31.. Jellemzők: kerekesszékkel is megközelíthető, babakocsival is megközelíthető, kutyák megengedettek, kártya csoportokra is érvényes, gyerekeknek ajánlott. (Mit der Seilbahn geht es hinauf auf 1.350 Meter.)</t>
  </si>
  <si>
    <t>https://niederoesterreich-card.at/ausflugsziel/a-zauberg-semmering</t>
  </si>
  <si>
    <t>Erzherzog Johann-Dokumentation</t>
  </si>
  <si>
    <t>26. május – 26. október 2026, 
vasárnap és ünnepnapon 13 – 17 óra</t>
  </si>
  <si>
    <t>https://thernberg.at/ueber-thernberg/+geschichte-von-thernberg/</t>
  </si>
  <si>
    <t>Erzherzog Johann-Dokumentation – Múzeumok és kiállítások (Thernberg, Wiener Alpen). Belépő kártya nélkül: 6 € /fő. Nyitva: 2026. máj. 31. – 2026. okt. 26.. Jellemzők: kutyák megengedettek, kártya csoportokra is érvényes, rossz időben is látogatható. (Die Ausstellung zeigt neben einem historischen Abriss über den Markt Thernberg ein ausführliches Porträt Erzherzog Johanns von Österreich, der zwischen 1807 und 1828 in Thernberg gewirkt hat.)</t>
  </si>
  <si>
    <t>https://niederoesterreich-card.at/ausflugsziel/a-erzherzog-johann-dokumentation-thernberg</t>
  </si>
  <si>
    <t>Familienskiland der Wexl Arena</t>
  </si>
  <si>
    <t>Anfang december 2026 – Mitte március 2027, 
Flutlichttage: péntek, szombat és ünnepnapon 15 – 19 óra; 
siehe (lásd honlap)</t>
  </si>
  <si>
    <t>28 € – Einmaliges Flutlichtticket, Tickets für Kinder unter 6 Jahren sind vor Ort zu entrichten</t>
  </si>
  <si>
    <t>http://www.wexlarena.at</t>
  </si>
  <si>
    <t>Familienskiland der Wexl Arena – Hegyivasutak és felvonók (St. Corona am Wechsel, Wiener Alpen). Belépő kártya nélkül: 28 € /fő. Nyitva: 2026. dec. 4. – 2027. márc. 13.. Jellemzők: kártya csoportokra is érvényes, gyerekeknek ajánlott.</t>
  </si>
  <si>
    <t>https://niederoesterreich-card.at/ausflugsziel/a-familienskiland-wexlarena</t>
  </si>
  <si>
    <t>Waldseilgarten Hirschenkogel</t>
  </si>
  <si>
    <t>37 € – Egyszeri belépő – den Waldseilgarten</t>
  </si>
  <si>
    <t>Waldseilgarten Hirschenkogel – Sport és szabadidő (Semmering, Wiener Alpen). Belépő kártya nélkül: 37 € /fő. Nyitva: 2026. júl. 1. – 2026. szept. 7.. Jellemzők: kártya csoportokra is érvényes, gyerekeknek ajánlott. (Mit der Kabinenbahn geht es hinauf auf 1.350 Meter.)</t>
  </si>
  <si>
    <t>https://niederoesterreich-card.at/ausflugsziel/a-waldseilgarten-hirschenkogel-semmering</t>
  </si>
  <si>
    <t>Erlebnis(frei)bad Aqua Nova</t>
  </si>
  <si>
    <t>egész évben, naponta 9 – 21.30 óra,
Bade- és Saunaschluss 21 óra;
8. április – 1. május és 25. december 2026 – 1. január 2027 zárva</t>
  </si>
  <si>
    <t>14 € – Egyszeri Tageskarte für den Badebereich ohne Sauna</t>
  </si>
  <si>
    <t>http://www.aqua-nova.at</t>
  </si>
  <si>
    <t>Erlebnis(frei)bad Aqua Nova – Sport és szabadidő (Wiener Neustadt, Wiener Alpen). Belépő kártya nélkül: 14 € /fő. Nyitva: 2026. ápr. 1. – 2027. márc. 31.. Jellemzők: kerekesszékkel is megközelíthető, babakocsival is megközelíthető, kártya csoportokra nem érvényes, gyerekeknek ajánlott, rossz időben is látogatható. (25-Meter-Sportbecken, Wasserfall, Sprudel, Wildwasser, Whirlpool, Sprungturm, Breitrutsche, Wasserspielplatz und Erlebnisrutsche stehen allen Badegästen zur Verfügung.)</t>
  </si>
  <si>
    <t>https://niederoesterreich-card.at/ausflugsziel/a-aqua-nova</t>
  </si>
  <si>
    <t>Stift Klosterneuburg</t>
  </si>
  <si>
    <t>egész évben, 
16. november 2026 – 30. április 2027: naponta 10 – 16 óra,
1. május – 15. november: naponta 9 – 18 óra;
Schließtage laut Website</t>
  </si>
  <si>
    <t>http://www.stift-klosterneuburg.at</t>
  </si>
  <si>
    <t>Stift Klosterneuburg – Apátságok és kolostorok (Klosterneuburg, Wienerwald). Belépő kártya nélkül: 10 € /fő. Nyitva: 2026. ápr. 1. – 2027. márc. 31.. Jellemzők: kerekesszékkel is megközelíthető, kiemelt kirándulóhely, babakocsival is megközelíthető, kártya csoportokra nem érvényes, rossz időben is látogatható, kiemelt kirándulóhely. (Entdecken Sie Geschichten aus über 900 Jahren im Stift Klosterneuburg.)</t>
  </si>
  <si>
    <t>https://niederoesterreich-card.at/ausflugsziel/a-stift-klosterneuburg-1</t>
  </si>
  <si>
    <t>Tierpark Stadt Haag</t>
  </si>
  <si>
    <t>egész évben, naponta:
április – szeptember: 8.30 – 17.30 óra,
október, február, március: 9 – 16 óra,
november – január: 9 – 15 óra</t>
  </si>
  <si>
    <t>14 € – Egyszeri belépő az állatkertbe</t>
  </si>
  <si>
    <t>http://www.tierparkstadthaag.at</t>
  </si>
  <si>
    <t>Tierpark Stadt Haag – Élményparkok és természetparkok (Haag, Mostviertel). Belépő kártya nélkül: 14 € /fő. Nyitva: 2026. ápr. 1. – 2027. márc. 31.. Jellemzők: kerekesszékkel is megközelíthető, babakocsival is megközelíthető, kutyák megengedettek, kártya csoportokra nem érvényes, gyerekeknek ajánlott, rossz időben is látogatható, kiemelt kirándulóhely. (Eindrucksvolle Tiererlebnisse im naturähnlichen, 33 ha großen Tierpark.)</t>
  </si>
  <si>
    <t>https://niederoesterreich-card.at/ausflugsziel/a-tierpark-stadt-haag</t>
  </si>
  <si>
    <t>Burg Liechtenstein</t>
  </si>
  <si>
    <t>1. április – 30. szeptember 2026: hétfő, kedd, csütörtök – vasárnap és ünnepnapon,
1. október 2026 – 31. március 2027: péntek – vasárnap és ünnepnapon;
tárlatvezetés zu jeder vollen Stunde, genaue Führungszeiten laut Website</t>
  </si>
  <si>
    <t>http://www.burgliechtenstein.at</t>
  </si>
  <si>
    <t>Burg Liechtenstein – Várak és kastélyok (Maria Enzersdorf, Wienerwald). Belépő kártya nélkül: 18 € /fő. Nyitva: 2026. okt. 2. – 2027. márc. 28.. Jellemzők: kártya csoportokra nem érvényes, rossz időben is látogatható. (Die Stammburg der Fürsten von Liechtenstein ist kein Museum im herkömmlichen Sinn, sondern ein geschichtsträchtiger, aber zugleich lebendiger Ort, der Tausende von Besucherinnen und Besuchern aus der ganzen Welt anzieht.)</t>
  </si>
  <si>
    <t>https://niederoesterreich-card.at/ausflugsziel/a-burgverwaltung-burg-liechtenstein</t>
  </si>
  <si>
    <t>Hainfeld|Museum</t>
  </si>
  <si>
    <t>egész évben, szombat 13 – 17 óra;
während der Weihnachtsferien ist das Museum zárva</t>
  </si>
  <si>
    <t>https://www.hainfeld.gv.at</t>
  </si>
  <si>
    <t>Hainfeld|Museum – Múzeumok és kiállítások (Hainfeld, Mostviertel). Belépő kártya nélkül: 6 € /fő. Nyitva: 2026. ápr. 4. – 2027. márc. 27.. Jellemzők: kerekesszékkel is megközelíthető, babakocsival is megközelíthető, kutyák megengedettek, kártya csoportokra is érvényes, rossz időben is látogatható. (Im Hainfeld|Museum erzählen 12 Puppen die Geschichte Hainfelds.)</t>
  </si>
  <si>
    <t>https://niederoesterreich-card.at/ausflugsziel/a-hainfeld-museum</t>
  </si>
  <si>
    <t>Freizeitzentrum Perchtoldsdorf</t>
  </si>
  <si>
    <t>egész évben, 
április 2026: kedd – vasárnap és ünnepnapon 9 – 20 óra;
ab május 2026: szerda – vasárnap 9 – 20 óra;
24., 25. és 31. december 2026 és 1. január 2027 zárva;
Revisonssperre Hallenbad im július és augusztus</t>
  </si>
  <si>
    <t>18 € – Egyszeri belépő – Frei- und Hallenbad</t>
  </si>
  <si>
    <t>http://www.fzz-perchtoldsdorf.at</t>
  </si>
  <si>
    <t>Freizeitzentrum Perchtoldsdorf – Sport és szabadidő (Perchtoldsdorf, Wienerwald). Belépő kártya nélkül: 18 € /fő. Nyitva: 2026. ápr. 1. – 2027. márc. 31.. Jellemzők: kerekesszékkel is megközelíthető, babakocsival is megközelíthető, kártya csoportokra is érvényes, gyerekeknek ajánlott, rossz időben is látogatható. (Das Freizeitzentrum Perchtoldsdorf ist DIE Bad-, Sauna-, Wohlfühl- und Sporteinrichtung im südlichen Wien.)</t>
  </si>
  <si>
    <t>https://niederoesterreich-card.at/ausflugsziel/a-freizeitzentrum-perchtoldsdorf</t>
  </si>
  <si>
    <t>Aquapark Herzogenburg</t>
  </si>
  <si>
    <t>Mitte május – Anfang szeptember 2026,
naponta 9 – 19.30 óra, 19 óra (witterungsabhängig)</t>
  </si>
  <si>
    <t>7.5 € – Egyszeri belépő – den Aquapark</t>
  </si>
  <si>
    <t>Aquapark Herzogenburg – Sport és szabadidő (Herzogenburg, Mostviertel). Belépő kártya nélkül: 7.5 € /fő. Nyitva: 2026. máj. 15. – 2026. szept. 7.. Jellemzők: kerekesszékkel is megközelíthető, babakocsival is megközelíthető, kártya csoportokra is érvényes, gyerekeknek ajánlott. (Das Erlebnisbad umfasst auf einem Gelände von 30.500 m² ein Sport-, ein Sprung- sowie ein Erlebnisbecken mit Breit- und Längsrutsche, Strömungskanal, Kletternetz und Bodenblubber.)</t>
  </si>
  <si>
    <t>https://niederoesterreich-card.at/ausflugsziel/a-erlebnisbad-aquapark-herzogenburg</t>
  </si>
  <si>
    <t>Kunsteislaufplatz Herzogenburg</t>
  </si>
  <si>
    <t>november 2026 – Ende február 2027, naponta (witterungsabhängig), 
nähere Infos: (lásd honlap)</t>
  </si>
  <si>
    <t>6.3 € – Egyszeri belépő zum Kunsteislaufplatz</t>
  </si>
  <si>
    <t>http://www.herzogenburg.gv.at</t>
  </si>
  <si>
    <t>Kunsteislaufplatz Herzogenburg – Sport és szabadidő (Herzogenburg, Mostviertel). Belépő kártya nélkül: 6.3 € /fő. Nyitva: 2026. nov. 1. – 2027. márc. 1.. Jellemzők: kártya csoportokra is érvényes, gyerekeknek ajánlott. (An der frischen Luft genießen Familien das Gleiten über den Kunsteislaufplatz.)</t>
  </si>
  <si>
    <t>https://niederoesterreich-card.at/ausflugsziel/a-kunsteislaufplatz-herzogenburg</t>
  </si>
  <si>
    <t>museum gugging</t>
  </si>
  <si>
    <t>egész évben, kedd – vasárnap és ünnepnapon 10 – 17 óra; 
geöffnete Montage: 6. április, 25. május 2026; 
zárva: 24–26. és 31. december 2026 és 1. január 2027. Am 10. április 2026 bleibt das Museum zárva.</t>
  </si>
  <si>
    <t>https://www.museumgugging.at/</t>
  </si>
  <si>
    <t>museum gugging – Múzeumok és kiállítások (Maria Gugging, Wienerwald). Belépő kártya nélkül: 9 € /fő. Nyitva: 2026. ápr. 1. – 2027. márc. 31.. Jellemzők: kerekesszékkel is megközelíthető, babakocsival is megközelíthető, kártya csoportokra nem érvényes, gyerekeknek ajánlott, rossz időben is látogatható. (2026 feiert das museum gugging sein 20-jähriges Bestehen.)</t>
  </si>
  <si>
    <t>https://niederoesterreich-card.at/ausflugsziel/a-museum-gugging</t>
  </si>
  <si>
    <t>Der Heldenberg</t>
  </si>
  <si>
    <t>április és október 2026: szerda – vasárnap és ünnepnapokon 9 – 17 óra, 
május – szeptember 2026: szerda – vasárnap és ünnepnapokon 9 – 18 óra, 
november 2026 – március 2027: Lipizzaner és Koller’s Oldtimer szombat, vasárnap 9 – 17 óra; tárlatvezetés Lipizzaner siehe Website</t>
  </si>
  <si>
    <t>28 € – Egyszeri belépő – alle drei Attraktionen</t>
  </si>
  <si>
    <t>Der Heldenberg – Élményparkok és természetparkok (Kleinwetzdorf, Weinviertel). Belépő kártya nélkül: 28 € /fő. Nyitva: 2026. ápr. 1. – 2026. okt. 31.. Jellemzők: kerekesszékkel is megközelíthető, babakocsival is megközelíthető, kártya csoportokra nem érvényes, gyerekeknek ajánlott, rossz időben is látogatható, kiemelt kirándulóhely. (Der Heldenberg mit seinen vielen kulturellen Sehenswürdigkeiten beheimatet nicht nur die Lipizzaner der Spanischen Hofreitschule, sondern auch das Koller’s Oldtimer Museum mit einer eindrucksvollen Sammlung aus 130 Jahren mobiler Fortbewegung sowie das Radetzky-Museum, einen Gede…)</t>
  </si>
  <si>
    <t>https://niederoesterreich-card.at/ausflugsziel/a-der-heldenberg</t>
  </si>
  <si>
    <t>Fahrradmuseum</t>
  </si>
  <si>
    <t>1. május – 30. szeptember 2026, 
Tagesöffnungszeiten laut Website</t>
  </si>
  <si>
    <t>9 € – Egyszeri belépő – Fahrradmuseum</t>
  </si>
  <si>
    <t>http://fahrradmuseum.ybbs.at</t>
  </si>
  <si>
    <t>Fahrradmuseum – Múzeumok és kiállítások (Ybbs an der Donau, Donau Niederösterreich). Belépő kártya nélkül: 9 € /fő. Nyitva: 2026. máj. 1. – 2026. okt. 1.. Jellemzők: kártya csoportokra nem érvényes, rossz időben is látogatható.</t>
  </si>
  <si>
    <t>https://niederoesterreich-card.at/ausflugsziel/a-fahrradmuseum</t>
  </si>
  <si>
    <t>Edelweiss Pressbaum</t>
  </si>
  <si>
    <t>egész évben, vasárnap 15 – 20 óra,
Schließtage laut: (lásd honlap)</t>
  </si>
  <si>
    <t>19 € – Egyszeri belépő inklusive Leihmaterial</t>
  </si>
  <si>
    <t>https://edelweiss-klettern.at/pressbaum</t>
  </si>
  <si>
    <t>Edelweiss Pressbaum – Sport és szabadidő (Pressbaum, Wienerwald). Belépő kártya nélkül: 19 € /fő. Nyitva: 2026. ápr. 5. – 2027. márc. 28.. Jellemzők: kártya csoportokra is érvényes, gyerekeknek ajánlott, rossz időben is látogatható. (Klettern im Edelweiss Pressbaum für Groß und Klein: Die Kletterhalle befindet sich in der Schule des Sacré Coeur und bietet eine 13 mal 25 Meter große Kletterwand mit Routen in allen Schwierigkeitsgraden.)</t>
  </si>
  <si>
    <t>https://niederoesterreich-card.at/ausflugsziel/a-klettercampus</t>
  </si>
  <si>
    <t>Niederösterreichische Landesausstellung 2026</t>
  </si>
  <si>
    <t>1. április – 8. november 2026,
naponta 9 – 18 óra</t>
  </si>
  <si>
    <t>12 € – Egyszeri belépő – die Landesausstellung</t>
  </si>
  <si>
    <t>https://www.noe-landesausstellung.at</t>
  </si>
  <si>
    <t>Niederösterreichische Landesausstellung 2026 – Múzeumok és kiállítások (Amstetten - Mauer, Mostviertel). Belépő kártya nélkül: 12 € /fő. Nyitva: 2026. ápr. 1. – 2026. dec. 8.. Jellemzők: kerekesszékkel is megközelíthető, babakocsival is megközelíthető, kártya csoportokra nem érvényes, gyerekeknek ajánlott, rossz időben is látogatható. (Besuchen Sie die NÖ Landesausstellung 2026 „WENN DIE WELT KOPF STEHT“ im Landesklinikum Mauer!)</t>
  </si>
  <si>
    <t>https://niederoesterreich-card.at/ausflugsziel/neu-ab-1-4-2026-niederoesterreichische-landesausstellung-2026</t>
  </si>
  <si>
    <t>Eis-Greissler Erlebnispark</t>
  </si>
  <si>
    <t>22.9 € – Egyszeri belépő (beleértve 1 gyerek 6 éves korig) kártyabirtokosként – den Eis-Greissler Erlebnispark</t>
  </si>
  <si>
    <t>https://www.eis-greissler.at</t>
  </si>
  <si>
    <t>Eis-Greissler Erlebnispark – Élményparkok és természetparkok (Krumbach, Wiener Alpen). Belépő kártya nélkül: 22.9 € /fő. Nyitva: 2026. máj. 1. – 2026. okt. 25.. Jellemzők: kerekesszékkel is megközelíthető, babakocsival is megközelíthető, kártya csoportokra nem érvényes, gyerekeknek ajánlott, kiemelt kirándulóhely. (Im Eis-Greissler Erlebnispark in Krumbach können Sie Eis-Greissler nicht nur schmecken, sondern auch erleben.)</t>
  </si>
  <si>
    <t>https://niederoesterreich-card.at/ausflugsziel/a-eis-greissler</t>
  </si>
  <si>
    <t>Augustiner Chorherrenstift Vorau</t>
  </si>
  <si>
    <t>egész évben, hétfő – péntek 10.30 és 14 óra, szombat 10.30 óra, vasárnap és ünnepnapon 14 óra,
1. április – 31. október 2026 is 16 óra;
Schließzeiten werden auf der Homepage mitgeteilt</t>
  </si>
  <si>
    <t>11 € – Egyszeri belépő Führung ins Chorherrenstift-val/-vel</t>
  </si>
  <si>
    <t>https://www.stift-vorau.at</t>
  </si>
  <si>
    <t>Augustiner Chorherrenstift Vorau – Apátságok és kolostorok (Vorau, Steiermark). Belépő kártya nélkül: 11 € /fő. Nyitva: 2026. ápr. 1. – 2027. márc. 31.. Jellemzők: kerekesszékkel is megközelíthető, babakocsival is megközelíthető, kártya csoportokra is érvényes, rossz időben is látogatható. (Seit 1163 ist das Stift kulturelles und geistliches Zentrum in der nördlichen Oststeiermark.)</t>
  </si>
  <si>
    <t>https://niederoesterreich-card.at/ausflugsziel/a-augustiner-chorherrenstift-vorau</t>
  </si>
  <si>
    <t>Freizeitzentrum Langau</t>
  </si>
  <si>
    <t>április – június és szeptember 2026:
naponta kivéve szerda és csütörtök 10 – 17 óra,
július és augusztus 2026: naponta 10 – 18 óra,
ünnepnapon nyitva</t>
  </si>
  <si>
    <t>4.5 € – Egyszeri belépő a szabadidőközpontba</t>
  </si>
  <si>
    <t>https://www.tambara-langau.at</t>
  </si>
  <si>
    <t>Freizeitzentrum Langau – Sport és szabadidő (Langau, Waldviertel). Belépő kártya nélkül: 4.5 € /fő. Nyitva: 2026. ápr. 2. – 2026. szept. 29.. Jellemzők: kerekesszékkel is megközelíthető, babakocsival is megközelíthető, kártya csoportokra is érvényes, gyerekeknek ajánlott. (Das Freizeitzentrum Langau am Bergwerksee bietet Badespaß in Vollendung.)</t>
  </si>
  <si>
    <t>https://niederoesterreich-card.at/ausflugsziel/a-freizeitzentrum-langau</t>
  </si>
  <si>
    <t>Flugmuseum Aviaticum</t>
  </si>
  <si>
    <t>1. május – 31. október 2026,
szombat, vasárnap és ünnepnapon 10 – 16 óra</t>
  </si>
  <si>
    <t>7 € – Egyszeri belépő Führung in das Flugmuseum-val/-vel</t>
  </si>
  <si>
    <t>https://www.aviaticum.at</t>
  </si>
  <si>
    <t>Flugmuseum Aviaticum – Múzeumok és kiállítások (Wiener Neustadt, Wiener Alpen). Belépő kártya nélkül: 7 € /fő. Nyitva: 2026. máj. 1. – 2026. okt. 31.. Jellemzők: kerekesszékkel is megközelíthető, babakocsival is megközelíthető, kutyák megengedettek, kártya csoportokra nem érvényes, gyerekeknek ajánlott, rossz időben is látogatható. (Das Flugmuseum Aviaticum in Wiener Neustadt zählt zu den bedeutendsten österreichischen Museen für Luftfahrtgeschichte und zeigt eine umfangreiche Sammlung historischer Flugzeuge, Modelle und Ausrüstungsgegenstände.)</t>
  </si>
  <si>
    <t>https://niederoesterreich-card.at/ausflugsziel/a-flugmuseum-aviaticum</t>
  </si>
  <si>
    <t>Happyland Eislaufplatz</t>
  </si>
  <si>
    <t>20. november 2026 – 28. február 2027,
kedd 14 – 18.30 óra, szerda 14 – 20 óra, péntek 14 – 21 óra, szombat, vasárnap és ünnepnapon 10.15 – 18.30 óra; hétfő és csütörtök zárva,
abweichende Nyitvatartás während der szünidőben és bei Schlechtwetter (siehe Website)</t>
  </si>
  <si>
    <t>9.9 € – Egyszeri belépő zum Happyland Eislaufplatz</t>
  </si>
  <si>
    <t>https://www.happyland.cc</t>
  </si>
  <si>
    <t>Happyland Eislaufplatz – Sport és szabadidő (Klosterneuburg, Wienerwald). Belépő kártya nélkül: 9.9 € /fő. Nyitva: 2026. nov. 20. – 2027. febr. 28.. Jellemzők: kártya csoportokra is érvényes, gyerekeknek ajánlott. (Auf 1.100 m² Eislaufplatz können Sie von November bis März mit der ganzen Familie eislaufen.)</t>
  </si>
  <si>
    <t>https://niederoesterreich-card.at/ausflugsziel/a-happyland-eislaufplatz</t>
  </si>
  <si>
    <t>KunstHausWien. Museum Hundertwasser</t>
  </si>
  <si>
    <t>egész évben, naponta 10 – 18 óra,
am 24. december nur – 15 óra nyitva</t>
  </si>
  <si>
    <t>16 € – Egyszeri belépő – KunstHausWien. Museum Hundertwasser</t>
  </si>
  <si>
    <t>https://www.kunsthauswien.com</t>
  </si>
  <si>
    <t>KunstHausWien. Museum Hundertwasser – Múzeumok és kiállítások (Wien, Wien). Belépő kártya nélkül: 16 € /fő. Nyitva: 2026. ápr. 1. – 2027. márc. 31.. Jellemzők: kerekesszékkel is megközelíthető, babakocsival is megközelíthető, kártya csoportokra nem érvényes, gyerekeknek ajánlott, rossz időben is látogatható. (Das KunstHausWien, gestaltet von Friedensreich Hundertwasser, ist das erste grüne Museum Österreichs.)</t>
  </si>
  <si>
    <t>https://niederoesterreich-card.at/ausflugsziel/a-kunsthauswien-museum-hundertwasser</t>
  </si>
  <si>
    <t>Parkbad Retz</t>
  </si>
  <si>
    <t>23. május – 30. június és 16. augusztus – 13. szeptember 2026: hétfő – péntek 10 – 19 óra és szombat, vasárnap és ünnepnapon 9 – 19 óra;
1. július – 15. augusztus 2026: hétfő 10 – 19 óra, kedd és csütörtök 9 – 20 óra, szerda, péntek – vasárnap és ünnepnapon 9 – 19 óra;
(witterungsabhängig)</t>
  </si>
  <si>
    <t>7.5 € – Egyszeri belépő a parkfürdőbe</t>
  </si>
  <si>
    <t>https://www.retz.gv.at/de/Tourismus_und_Freizeit/Freibad_Retz</t>
  </si>
  <si>
    <t>Parkbad Retz – Sport és szabadidő (Retz, Weinviertel). Belépő kártya nélkül: 7.5 € /fő. Nyitva: 2026. máj. 23. – 2026. szept. 13.. Jellemzők: kerekesszékkel is megközelíthető, babakocsival is megközelíthető, kártya csoportokra is érvényes, gyerekeknek ajánlott. (An heißen Sommertagen bietet das Retzer Freibad Erfrischung für alle.)</t>
  </si>
  <si>
    <t>https://niederoesterreich-card.at/ausflugsziel/a-parkbad-retz</t>
  </si>
  <si>
    <t>3D-Bogenparcours am Ötscher</t>
  </si>
  <si>
    <t>Anfang május – 31. október 2026, 
Betriebs- és Verleihzeiten a: (lásd honlap)</t>
  </si>
  <si>
    <t>15.9 € – Egyszeri belépő – den 3D-Bogenparcours</t>
  </si>
  <si>
    <t>https://www.oetscher.at/3dbogenparcours-oetscher</t>
  </si>
  <si>
    <t>3D-Bogenparcours am Ötscher – Sport és szabadidő (Lackenhof, Mostviertel). Belépő kártya nélkül: 15.9 € /fő. Nyitva: 2026. máj. 1. – 2026. okt. 31.. Jellemzők: kutyák megengedettek, kártya csoportokra is érvényes, gyerekeknek ajánlott. (Der 3D-Bogenparcours am Ötscher bietet ein besonderes Naturerlebnis für alle, die Bewegung und Konzentration miteinander verbinden möchten.)</t>
  </si>
  <si>
    <t>https://niederoesterreich-card.at/ausflugsziel/a-3d-bogenparcours-lackenhof-am-oetscher</t>
  </si>
  <si>
    <t>Ötscherlifte</t>
  </si>
  <si>
    <t>1. május – 2. november 2026, 
Betriebszeiten a (lásd honlap)</t>
  </si>
  <si>
    <t>48.9 € – Egyszeri napijegy a 2026-es nyári szezonra</t>
  </si>
  <si>
    <t>http://www.oetscher.at</t>
  </si>
  <si>
    <t>Ötscherlifte – Hegyivasutak és felvonók (Lackenhof, Mostviertel). Belépő kártya nélkül: 48.9 € /fő. Nyitva: 2026. máj. 1. – 2026. nov. 2.. Jellemzők: kutyák megengedettek, kártya csoportokra is érvényes. (Die Ötscherlifte in Lackenhof bieten einen idealen Einstieg in die alpine Bergwelt rund um den markanten Ötscher, der mit 1.893 Metern der höchste Berg und das Wahrzeichen des Mostviertels ist und bereits aus weiter Ferne beeindruckt.)</t>
  </si>
  <si>
    <t>https://niederoesterreich-card.at/ausflugsziel/a-skigebiet-lackenhof-am-oetscher</t>
  </si>
  <si>
    <t>Freibad Stockerau</t>
  </si>
  <si>
    <t>Ende április (witterungsabhängig) – 1. szeptember 2026, ünnepnapon nyitva,
hétfő, szombat és vasárnap 9 – 19.30 óra, kedd – péntek 9 – 20 óra,
bei Schlechtwetter zárva</t>
  </si>
  <si>
    <t>7.7 € – Egyszeri belépő a szabadtéri uszodába</t>
  </si>
  <si>
    <t>https://www.stockerau.at/</t>
  </si>
  <si>
    <t>Freibad Stockerau – Sport és szabadidő (Stockerau, Donau Niederösterreich). Belépő kártya nélkül: 7.7 € /fő. Nyitva: 2026. ápr. 27. – 2026. szept. 2.. Jellemzők: kerekesszékkel is megközelíthető, babakocsival is megközelíthető, kártya csoportokra is érvényes, gyerekeknek ajánlott. (40.000 Quadratmeter große Anlage mit einer Liegefläche von 35.000 Quadratmetern  und vier Becken mit insgesamt 1.484 Quadratmeter  Wasserfläche.)</t>
  </si>
  <si>
    <t>https://niederoesterreich-card.at/ausflugsziel/a-freibad-stockerau</t>
  </si>
  <si>
    <t>Museum im Schottenstift</t>
  </si>
  <si>
    <t>egész évben, 
csütörtök és péntek 11 – 17 óra, szombat 11 – 12.30 és 13 – 17 óra;
ünnepnapon és 10. július – 3. szeptember 2026 zárva (die Samstagführungen finden trotzdem statt)</t>
  </si>
  <si>
    <t>10 € – Egyszeri múzeumi belépő</t>
  </si>
  <si>
    <t>https://schotten.wien/stift/museum/</t>
  </si>
  <si>
    <t>Museum im Schottenstift – Múzeumok és kiállítások (Wien, Wien). Belépő kártya nélkül: 10 € /fő. Nyitva: 2026. ápr. 2. – 2027. márc. 27.. Jellemzők: kerekesszékkel is megközelíthető, babakocsival is megközelíthető, kártya csoportokra nem érvényes, rossz időben is látogatható. (Das Museum beherbergt eine bedeutende Bildergalerie, sakrale Objekte und Möbel.)</t>
  </si>
  <si>
    <t>https://niederoesterreich-card.at/ausflugsziel/a-museum-im-schottenstift</t>
  </si>
  <si>
    <t>5-Elemente-Museum im Schloss Rothschild</t>
  </si>
  <si>
    <t>aktuelle Nyitvatartás laut Website</t>
  </si>
  <si>
    <t>https://schloss-rothschild.at/5-elemente-museum</t>
  </si>
  <si>
    <t>5-Elemente-Museum im Schloss Rothschild – Múzeumok és kiállítások (Waidhofen an der Ybbs, Mostviertel). Belépő kártya nélkül: 10 € /fő. Nyitva: 2026. ápr. 3. – 2027. ápr. 11.. Jellemzők: kerekesszékkel is megközelíthető, babakocsival is megközelíthető, kutyák megengedettek, kártya csoportokra nem érvényes, gyerekeknek ajánlott, rossz időben is látogatható. (Im Familien-Ausflugsziel 5-Elemente-Museum im Schloss Rothschild in Waidhofen an der Ybbs erleben Sie die Elemente Feuer, Wasser, Erde, Holz und Metall auf spannende und interaktive Weise.)</t>
  </si>
  <si>
    <t>https://niederoesterreich-card.at/ausflugsziel/a-schloss-rothschild</t>
  </si>
  <si>
    <t>Stift Herzogenburg</t>
  </si>
  <si>
    <t>28. március – 26. október 2026, 
tárlatvezetés naponta kivéve szerda um 11, 14 és 15.30 óra;
Tickets können vorab online gebucht werden.</t>
  </si>
  <si>
    <t>http://www.stift-herzogenburg.at</t>
  </si>
  <si>
    <t>Stift Herzogenburg – Apátságok és kolostorok (Herzogenburg, Mostviertel). Belépő kártya nélkül: 14 € /fő. Nyitva: 2026. márc. 28. – 2026. okt. 27.. Jellemzők: kerekesszékkel is megközelíthető, babakocsival is megközelíthető, kártya csoportokra nem érvényes, rossz időben is látogatható. (Seit 1112 leben und wirken im Stift Herzogenburg Augustiner-Chorherren.)</t>
  </si>
  <si>
    <t>https://niederoesterreich-card.at/ausflugsziel/a-stift-herzogenburg</t>
  </si>
  <si>
    <t>Heeresgeschichtliches Museum</t>
  </si>
  <si>
    <t>egész évben, kedd – vasárnap 9 – 17 óra; 24. december von 10 – 14 óra;
tárlatvezetés: szombat, vasárnap és ünnepnapon 11 és 14.15 óra; 
Geänderte Nyitvatartás ab 1. július: szombat és vasárnap von 9 – 16 óra; 
Die Panzerhalle im Arsenal ist von csütörtök – vasárnap von 9 – 16 óra nyitva;
1. január 2027, Ostersonntag, 1. május 2026, 1. november, 25. és 31. december 2026 zárva;
weitere Informationen laut Website</t>
  </si>
  <si>
    <t>3.5 € – Egyszeri múzeumi belépő</t>
  </si>
  <si>
    <t>http://www.hgm.at</t>
  </si>
  <si>
    <t>Heeresgeschichtliches Museum – Múzeumok és kiállítások (Wien, Wien). Belépő kártya nélkül: 3.5 € /fő. Nyitva: 2026. ápr. 1. – 2027. márc. 31.. Jellemzők: kerekesszékkel is megközelíthető, babakocsival is megközelíthető, kártya csoportokra is érvényes, gyerekeknek ajánlott, rossz időben is látogatható. (Das Heeresgeschichtliche Museum befindet sich in einer Phase der Neuausrichtung zu einem historischen Museum mit militärhistorischem Schwerpunkt, in dessen Mittelpunkt der Zusammenhang von Krieg, Konflikt, Mensch und Gesellschaft steht.)</t>
  </si>
  <si>
    <t>https://niederoesterreich-card.at/ausflugsziel/a-heeresgeschichtliches-museum</t>
  </si>
  <si>
    <t>Schnaps-Glas-Museum Echsenbach</t>
  </si>
  <si>
    <t>1. április – 30. november 2026, naponta 13 – 17 óra zusätzlich kedd – péntek 9 – 12 óra, utolsó Einlass 11 bzw. 16 óra; 
Karfreitag – Ostermontag és 1. és 2. november 2026 zárva</t>
  </si>
  <si>
    <t>8.5 € – Egyszeri belépő tárlatvezetéssel</t>
  </si>
  <si>
    <t>http://www.echsenbach.at</t>
  </si>
  <si>
    <t>Schnaps-Glas-Museum Echsenbach – Múzeumok és kiállítások (Echsenbach, Waldviertel). Belépő kártya nélkül: 8.5 € /fő. Nyitva: 2026. ápr. 7. – 2026. nov. 30.. Jellemzők: kerekesszékkel is megközelíthető, babakocsival is megközelíthető, kutyák megengedettek, kártya csoportokra is érvényes, rossz időben is látogatható. (Freuen Sie sich auf zwei Ausstellungen mit über 3.000 kunstvollen Gläsern, dem kleinsten Schnapsglas der Welt, Warzen- und Fadengläsern sowie Künstlergläsern.)</t>
  </si>
  <si>
    <t>https://niederoesterreich-card.at/ausflugsziel/a-schnaps-glas-museum-echsenbach</t>
  </si>
  <si>
    <t>Steininger LOISIUM WeinWelt</t>
  </si>
  <si>
    <t>Infos zu den Nyitvatartás a: (lásd honlap)</t>
  </si>
  <si>
    <t>17.5 € – Egyszeri belépő zum Kellerrundgang és einer Weinprobe</t>
  </si>
  <si>
    <t>https://www.steininger-weinwelt.at</t>
  </si>
  <si>
    <t>Steininger LOISIUM WeinWelt – Élményparkok és természetparkok (Langenlois, Waldviertel). Belépő kártya nélkül: 17.5 € /fő. Nyitva: 2026. ápr. 1. – 2026. okt. 31.. Jellemzők: kártya csoportokra nem érvényes, rossz időben is látogatható, kiemelt kirándulóhely. (Das Top-Ausflugsziel  Steininger Loisium Weinwelt  in Langenlois lädt dazu ein, Wein mit allen Sinnen zu entdecken.)</t>
  </si>
  <si>
    <t>https://niederoesterreich-card.at/ausflugsziel/a-loisium-weinwelt</t>
  </si>
  <si>
    <t>Starjump Oberwart</t>
  </si>
  <si>
    <t>egész évben,
hétfő – csütörtök 14 – 19, péntek 14 – 20, szombat és ünnepnapon 10 – 20, vasárnap 10 – 19 óra, 
in den Ferien 10 – 20 óra, 24. december 2026 9 – 14 óra; 1. január 2027 zárva</t>
  </si>
  <si>
    <t>https://www.starjump.at</t>
  </si>
  <si>
    <t>Starjump Oberwart – Sport és szabadidő (Oberwart, Burgenland). Belépő kártya nélkül: 21 € /fő. Nyitva: 2026. ápr. 1. – 2027. márc. 31.. Jellemzők: kerekesszékkel is megközelíthető, babakocsival is megközelíthető, kártya csoportokra is érvényes, gyerekeknek ajánlott, rossz időben is látogatható.</t>
  </si>
  <si>
    <t>https://niederoesterreich-card.at/ausflugsziel/a-starjump-oberwart</t>
  </si>
  <si>
    <t>Perlmuttmanufaktur</t>
  </si>
  <si>
    <t>1. április – 31. október 2026, kedd – péntek 9 – 12 és 13 – 17 h, szombat 9 – 13 óra; ünnepnapon zárva; 
Nyitvatartás für november és december 2026 és tárlatvezetés laut Website</t>
  </si>
  <si>
    <t>8.5 € – Egyszeri belépő (csak tárlatvezetéssel)</t>
  </si>
  <si>
    <t>http://www.perlmutt.at</t>
  </si>
  <si>
    <t>Perlmuttmanufaktur – Múzeumok és kiállítások (Felling, Waldviertel). Belépő kártya nélkül: 8.5 € /fő. Nyitva: 2026. ápr. 1. – 2026. okt. 31.. Jellemzők: kerekesszékkel is megközelíthető, babakocsival is megközelíthető, kutyák megengedettek, kártya csoportokra nem érvényes, rossz időben is látogatható. (In der Erlebnis-Perlmuttmanufaktur in Felling bei Hardegg, der letzten ihrer Art in Österreich, erleben Besucherinnen und Besucher seit 1911 traditionelles Handwerk rund um Muscheln und Schnecken.)</t>
  </si>
  <si>
    <t>https://niederoesterreich-card.at/ausflugsziel/a-rm-perlmuttdesign-gmbh-2</t>
  </si>
  <si>
    <t>Reptilienzoo</t>
  </si>
  <si>
    <t>30. március – 6. szeptember 2026: naponta 10 – 17 óra, 
7. szeptember 2026 – 21. március 2027: szombat, vasárnap, ünnepnapon és Fenstertag 10 – 17 óra, Kassaschluss 16 óra;
december 2026 és január 2027 zárva</t>
  </si>
  <si>
    <t>18.5 € – Egyszeri belépő – den Reptilienzoo</t>
  </si>
  <si>
    <t>http://www.reptilienzooforchtenstein.com</t>
  </si>
  <si>
    <t>Reptilienzoo – Élményparkok és természetparkok (Forchtenstein, Burgenland). Belépő kártya nélkül: 18.5 € /fő. Nyitva: 2026. ápr. 1. – 2027. márc. 21.. Jellemzők: kerekesszékkel is megközelíthető, babakocsival is megközelíthető, kártya csoportokra is érvényes, gyerekeknek ajánlott, rossz időben is látogatható. (Der  Reptilienzoo Forchtenstein  bietet Besucherinnen und Besuchern ein spannendes Erlebnis rund um die faszinierende Welt der Reptilien und exotischen Tiere.)</t>
  </si>
  <si>
    <t>https://niederoesterreich-card.at/ausflugsziel/a-reptilien-zoo</t>
  </si>
  <si>
    <t>Hammerschmiede Kamp</t>
  </si>
  <si>
    <t>15. április – 15. október, naponta 10 – 12 és 13.30 – 17 óra, kivéve kedd, 
Führung dauert 1 Stunde</t>
  </si>
  <si>
    <t>http://www.arbesbach.at</t>
  </si>
  <si>
    <t>Hammerschmiede Kamp – Múzeumok és kiállítások (Arbesbach, Waldviertel). Belépő kártya nélkül: 6 € /fő. Nyitva: 2026. ápr. 15. – 2026. okt. 16.. Jellemzők: kutyák megengedettek, kártya csoportokra is érvényes, rossz időben is látogatható. (Die auch noch voll funktionsfähige 1802 erbaute Hammerschmiede wurde im Jahr 1929 vom letzten Schmied Ludwig Haslinger übernommen.)</t>
  </si>
  <si>
    <t>https://niederoesterreich-card.at/ausflugsziel/a-hammerschmiede-kamp</t>
  </si>
  <si>
    <t>Textilmuseum Groß-Siegharts</t>
  </si>
  <si>
    <t>1. május – 31. október 2026, csütörtök és péntek 16 óra és szombat, vasárnap és Feiertrag 14 óra zu den Führungszeiten, Führungsdauer ca. 1 Stunde</t>
  </si>
  <si>
    <t>8 € – Egyszeri belépő (csak tárlatvezetéssel)</t>
  </si>
  <si>
    <t>https://www.textilmuseum.at</t>
  </si>
  <si>
    <t>Textilmuseum Groß-Siegharts – Múzeumok és kiállítások (Groß-Siegharts, Waldviertel). Belépő kártya nélkül: 8 € /fő. Nyitva: 2026. máj. 1. – 2026. okt. 31.. Jellemzők: kutyák megengedettek, kártya csoportokra is érvényes, rossz időben is látogatható. (Bei einem CARD-Ausflug ins Textilmuseum Groß-Siegharts tauchen die Besucherinnen und Besucher in eine Zeit ein, als die Region ein Zentrum der Textilindustrie war.)</t>
  </si>
  <si>
    <t>https://niederoesterreich-card.at/ausflugsziel/a-lebendes-textilmuseum-gross-siegharts</t>
  </si>
  <si>
    <t>Schlumberger Kellerwelten</t>
  </si>
  <si>
    <t>egész évben, csütörtök 16 – 20 óra, péntek és szombat 12 – 20 óra;
ünnepnapon zárva; 
tárlatvezetés: péntek és szombat um 16 óra, Online-Buchung empfohlen!</t>
  </si>
  <si>
    <t>13 € – Egyszeri belépő Führung (Sparkling Tour)-val/-vel</t>
  </si>
  <si>
    <t>http://www.schlumberger.at/kellerwelten</t>
  </si>
  <si>
    <t>Schlumberger Kellerwelten – Élményparkok és természetparkok (Wien, Wien). Belépő kártya nélkül: 13 € /fő. Nyitva: 2026. ápr. 3. – 2027. márc. 27.. Jellemzők: babakocsival is megközelíthető, kártya csoportokra is érvényes, rossz időben is látogatható. (Entdecken Sie bei einer Führung die 300 Jahre alten Kellereien von Schlumberger.)</t>
  </si>
  <si>
    <t>https://niederoesterreich-card.at/ausflugsziel/a-schlumberger-kellerwelten</t>
  </si>
  <si>
    <t>Kittenberger Erlebnisgärten</t>
  </si>
  <si>
    <t>14. március – 31. október 2026, hétfő – szombat 9 – 18 óra, vasárnap és ünnepnapon 10 – 17 óra;
Adventzauber: 2. november 2026 – 6. január 2027, hétfő – vasárnap és ünnepnapon 11.30 – 19 óra;
1. november, 24., 25., 31. december 2026 és 1. január 2027geschlossen</t>
  </si>
  <si>
    <t>15.5 € – Egyszeri belépő – die Erlebnisgärten</t>
  </si>
  <si>
    <t>http://www.kittenberger.at</t>
  </si>
  <si>
    <t>Kittenberger Erlebnisgärten – Élményparkok és természetparkok (Schiltern, Waldviertel). Belépő kártya nélkül: 15.5 € /fő. Nyitva: 2026. ápr. 1. – 2027. jan. 6.. Jellemzők: kerekesszékkel is megközelíthető, babakocsival is megközelíthető, kutyák megengedettek, kártya csoportokra nem érvényes, gyerekeknek ajánlott, kiemelt kirándulóhely. (Die Kittenberger Erlebnisgärten in Schiltern bei Langenlois sind als Top-Ausflugsziel ein Ort zum Ankommen, Durchatmen und Staunen.)</t>
  </si>
  <si>
    <t>https://niederoesterreich-card.at/ausflugsziel/a-kittenberger-erlebnisgaerten-gmbh</t>
  </si>
  <si>
    <t>Renaissanceschloss Rosenburg</t>
  </si>
  <si>
    <t>4. április – 26. október 2026, 9.30 – 17 óra; 
április és október 2026: péntek – vasárnap és ünnepnapon
május – szeptember 2026: szerda – vasárnap és ünnepnapon, 
június és szeptember 2026: zusätzlich hétfő nyitva; 
historische Greifvogelvorführungen 11 és 15 óra, tárlatvezetés 9.45, 12, 13.45, 16 óra</t>
  </si>
  <si>
    <t>17 € – Egyszeri belépő – die Rosenburg inklusive Falknerei</t>
  </si>
  <si>
    <t>https://www.rosenburg.at</t>
  </si>
  <si>
    <t>Renaissanceschloss Rosenburg – Várak és kastélyok (Rosenburg, Waldviertel). Belépő kártya nélkül: 17 € /fő. Nyitva: 2026. ápr. 3. – 2026. okt. 31.. Jellemzők: kutyák megengedettek, kártya csoportokra nem érvényes, gyerekeknek ajánlott, rossz időben is látogatható, kiemelt kirándulóhely. (Das Renaissanceschloss Rosenburg im Waldviertel zählt zu den beliebtesten Ausflugszielen in Niederösterreich und ist ideal für einen abwechslungsreichen Tagesausflug – eine Kombination aus Geschichte, Natur und Erlebnis.)</t>
  </si>
  <si>
    <t>https://niederoesterreich-card.at/ausflugsziel/a-renaissanceschloss-rosenburg</t>
  </si>
  <si>
    <t>Archäologisches Freilichtmuseum im Keltendorf Schwarzenbach</t>
  </si>
  <si>
    <t>május – október 2026, naponta 9 – 20 óra;
Besuch am Wochenende wird empfohlen</t>
  </si>
  <si>
    <t>4 € – Egyszeri belépő a kelta faluba</t>
  </si>
  <si>
    <t>https://www.keltendorf-schwarzenbach.at</t>
  </si>
  <si>
    <t>Archäologisches Freilichtmuseum im Keltendorf Schwarzenbach – Múzeumok és kiállítások (Schwarzenbach, Wiener Alpen). Belépő kártya nélkül: 4 € /fő. Nyitva: 2026. máj. 1. – 2026. okt. 31.. Jellemzők: kutyák megengedettek, kártya csoportokra is érvényes. (Das Archäologische Freilichtmuseum lässt Besucherinnen und Besucher in die Welt der Kelten eintauchen und repräsentiert die Geschichte Schwarzenbachs.)</t>
  </si>
  <si>
    <t>https://niederoesterreich-card.at/ausflugsziel/a-keltisches-freilichtmuseum-schwarzenbach</t>
  </si>
  <si>
    <t>UnterWasserReich Naturpark Hochmoor</t>
  </si>
  <si>
    <t>28. március – 24. október 2026: naponta 10 – 17 óra,
25. Okt. – 1. november: naponta 10 – 16 óra</t>
  </si>
  <si>
    <t>13 € – Egyszeri belépő – UnterWasserReich</t>
  </si>
  <si>
    <t>http://www.unterwasserreich.at</t>
  </si>
  <si>
    <t>UnterWasserReich Naturpark Hochmoor – Élményparkok és természetparkok (Schrems, Waldviertel). Belépő kártya nélkül: 13 € /fő. Nyitva: 2026. márc. 28. – 2026. nov. 2.. Jellemzők: kerekesszékkel is megközelíthető, babakocsival is megközelíthető, kártya csoportokra nem érvényes, gyerekeknek ajánlott, rossz időben is látogatható, kiemelt kirándulóhely. (Die Faszination der Waldviertler Teiche &amp;amp; Moore erleben Sie hautnah im Naturparkzentrum &amp;amp; NÖ Top-Ausflugsziel UnterWasserReich Schrems.)</t>
  </si>
  <si>
    <t>https://niederoesterreich-card.at/ausflugsziel/a-unterwasserreich-schrems</t>
  </si>
  <si>
    <t>Museum St. Peter an der Sperr</t>
  </si>
  <si>
    <t>egész évben, szerda – vasárnap és ünnepnapon 10 – 17 óra;
24–26. és 31. december 2026 és 1. január 2027 zárva</t>
  </si>
  <si>
    <t>https://www.museum-wn.at/</t>
  </si>
  <si>
    <t>Museum St. Peter an der Sperr – Múzeumok és kiállítások (Wiener Neustadt, Wiener Alpen). Belépő kártya nélkül: 8 € /fő. Nyitva: 2026. ápr. 1. – 2027. márc. 31.. Jellemzők: kerekesszékkel is megközelíthető, babakocsival is megközelíthető, kártya csoportokra is érvényes, gyerekeknek ajánlott, rossz időben is látogatható.</t>
  </si>
  <si>
    <t>https://niederoesterreich-card.at/ausflugsziel/a-stadtmuseum-wiener-neustadt</t>
  </si>
  <si>
    <t>Bigwall Bouldering</t>
  </si>
  <si>
    <t>egész évben, 
hétfő – péntek 8 – 22 óra, szombat, vasárnap és ünnepnapon 9 – 22 óra,
24. és 31. december 2026 nur – 16 óra és 25. december 2026 és 1. január 2027 ab 16 óra nyitva</t>
  </si>
  <si>
    <t>13.9 € – Egyszeri belépő – die Bigwall</t>
  </si>
  <si>
    <t>https://www.bigwall-bouldering.at</t>
  </si>
  <si>
    <t>Bigwall Bouldering – Sport és szabadidő (Wiener Neustadt, Wiener Alpen). Belépő kártya nélkül: 13.9 € /fő. Nyitva: 2026. ápr. 1. – 2027. márc. 31.. Jellemzők: kerekesszékkel is megközelíthető, babakocsival is megközelíthető, kártya csoportokra is érvényes, gyerekeknek ajánlott, rossz időben is látogatható. (Big Wall Bouldering ist die größte Boulderhalle Niederösterreichs und bietet ein vielseitiges Klettererlebnis für Anfänger, Fortgeschrittene und Familien.)</t>
  </si>
  <si>
    <t>https://niederoesterreich-card.at/ausflugsziel/a-bigwall-bouldering</t>
  </si>
  <si>
    <t>Secession</t>
  </si>
  <si>
    <t>egész évben, kedd – vasárnap és ünnepnapon 10 – 18 óra,
24. december 2026: 10 – 14 óra, 
1. január 2027: 12 – 18 óra</t>
  </si>
  <si>
    <t>13 € – Egyszeri belépő – die Secession</t>
  </si>
  <si>
    <t>http://www.secession.at</t>
  </si>
  <si>
    <t>Secession – Múzeumok és kiállítások (Wien, Wien). Belépő kártya nélkül: 13 € /fő. Nyitva: 2026. ápr. 1. – 2027. márc. 31.. Jellemzők: kerekesszékkel is megközelíthető, babakocsival is megközelíthető, kártya csoportokra is érvényes, gyerekeknek ajánlott, rossz időben is látogatható. (Architekturjuwel, Gustav Klimt &amp;amp; zeitgenössische Kunst:    Die Secession in Wien beherbergt den weltberühmten Beethovenfries von Gustav Klimt.)</t>
  </si>
  <si>
    <t>https://niederoesterreich-card.at/ausflugsziel/a-secession</t>
  </si>
  <si>
    <t>boulderbar St. Pölten</t>
  </si>
  <si>
    <t>egész évben,
hétfő 14 – 22 óra, kedd – vasárnap és ünnepnapon 9 – 22 óra;
24. december 2026 zárva</t>
  </si>
  <si>
    <t>13.9 € – Egyszeri Tageskarte für die boulderbar</t>
  </si>
  <si>
    <t>https://boulderbar.net/standorte/st-poelten/</t>
  </si>
  <si>
    <t>boulderbar St. Pölten – Sport és szabadidő (St. Pölten, Mostviertel). Belépő kártya nélkül: 13.9 € /fő. Nyitva: 2026. ápr. 1. – 2027. márc. 31.. Jellemzők: kerekesszékkel is megközelíthető, babakocsival is megközelíthető, kártya csoportokra is érvényes, gyerekeknek ajánlott, rossz időben is látogatható. (Vom englischen „boulder“, zu deutsch „Felsblock“ kommend, steht der Name für die Trendsportart des Kletterns in Absprunghöhe ohne Seil.)</t>
  </si>
  <si>
    <t>https://niederoesterreich-card.at/ausflugsziel/a-boulderbar-st-poelten</t>
  </si>
  <si>
    <t>Kletteranlage Klosterneuburg</t>
  </si>
  <si>
    <t>egész évben, naponta, hétfő – péntek 14 – 22 óra, szombat, vasárnap és ünnepnapon 9 – 22 óra;
24., 25., 31. december 2026 és 1. január 2027 zárva</t>
  </si>
  <si>
    <t>13 € – Egyszeri belépő – die Kletteranlage</t>
  </si>
  <si>
    <t>http://www.kletteranlage-klosterneuburg.at</t>
  </si>
  <si>
    <t>Kletteranlage Klosterneuburg – Sport és szabadidő (Klosterneuburg, Wienerwald). Belépő kártya nélkül: 13 € /fő. Nyitva: 2026. ápr. 1. – 2027. márc. 31.. Jellemzők: kártya csoportokra is érvényes, gyerekeknek ajánlott, rossz időben is látogatható. (Die Kletteranlage Klosterneuburg bietet auf über 1200m² ein unvergessliches Erlebnis in luftiger Höhe.)</t>
  </si>
  <si>
    <t>https://niederoesterreich-card.at/ausflugsziel/a-kletteranlage-klosterneuburg</t>
  </si>
  <si>
    <t>Gablitzer Freibad</t>
  </si>
  <si>
    <t>9. május – 13. szeptember 2026, naponta 9 – 19 óra;
bei Schlechtwetter zárva</t>
  </si>
  <si>
    <t>5.5 € – Egyszeri belépő a szabadtéri uszodába</t>
  </si>
  <si>
    <t>https://www.gablitz.at</t>
  </si>
  <si>
    <t>Gablitzer Freibad – Sport és szabadidő (Gablitz, Wienerwald). Belépő kártya nélkül: 5.5 € /fő. Nyitva: 2026. máj. 9. – 2026. szept. 14.. Jellemzők: babakocsival is megközelíthető, kártya csoportokra is érvényes, gyerekeknek ajánlott. (Im Gablitzer Freibad erwarten Sie Abkühlung, Bewegung und jede Menge Spaß für die ganze Familie.)</t>
  </si>
  <si>
    <t>https://niederoesterreich-card.at/ausflugsziel/a-gablitzer-freibad</t>
  </si>
  <si>
    <t>Stift Seitenstetten</t>
  </si>
  <si>
    <t>29. március – 31. október 2026, 
naponta 9 – 12 és 13 – 17 óra,
utolsó Einlass 16 h</t>
  </si>
  <si>
    <t>10.5 € – Egyszeri belépő az apátságba</t>
  </si>
  <si>
    <t>http://www.stift-seitenstetten.at</t>
  </si>
  <si>
    <t>Stift Seitenstetten – Apátságok és kolostorok (Seitenstetten, Mostviertel). Belépő kártya nélkül: 10.5 € /fő. Nyitva: 2026. márc. 29. – 2026. nov. 1.. Jellemzők: kártya csoportokra nem érvényes, rossz időben is látogatható, kiemelt kirándulóhely. (Im imposanten „Vierkanter Gottes“ erleben Sie kulturelle Zeitgeschichte.)</t>
  </si>
  <si>
    <t>https://niederoesterreich-card.at/ausflugsziel/a-stift-seitenstetten-mit-historischem-hofgarten</t>
  </si>
  <si>
    <t>Schmid Schrauben Hainfeld GmbH</t>
  </si>
  <si>
    <t>1. április – 25. november 2026 és 3. február – 31. március 2027, 
tárlatvezetés szerda 10 óra, in den szünidőben zusätzlich szerda 14 óra, 
Online-Terminreservierung erforderlich</t>
  </si>
  <si>
    <t>15 € – Egyszeri belépő (csak tárlatvezetéssel)</t>
  </si>
  <si>
    <t>https://www.schrauben.at/</t>
  </si>
  <si>
    <t>Schmid Schrauben Hainfeld GmbH – Élményparkok és természetparkok (Hainfeld, Mostviertel). Belépő kártya nélkül: 15 € /fő. Nyitva: 2026. ápr. 1. – 2027. márc. 31.. Jellemzők: kártya csoportokra is érvényes, rossz időben is látogatható. (Schmid Schrauben Hainfeld – Technik hautnah erleben!)</t>
  </si>
  <si>
    <t>https://niederoesterreich-card.at/ausflugsziel/a-schmid-schrauben</t>
  </si>
  <si>
    <t>Burgbad Kirchschlag</t>
  </si>
  <si>
    <t>23. május – 6. szeptember 2026,
naponta 9.30 – 19.15 óra,
Badeschluss 19 óra, witterungsabhängig</t>
  </si>
  <si>
    <t>6.5 € – Egyszeri belépő – Burgbad</t>
  </si>
  <si>
    <t>http://www.kirchschlag.at</t>
  </si>
  <si>
    <t>Burgbad Kirchschlag – Sport és szabadidő (Kirchschlag in der Buckligen Welt, Wiener Alpen). Belépő kártya nélkül: 6.5 € /fő. Nyitva: 2026. máj. 23. – 2026. szept. 7.. Jellemzők: kerekesszékkel is megközelíthető, babakocsival is megközelíthető, kártya csoportokra is érvényes, gyerekeknek ajánlott. (Entdecken Sie das Ausflugsziel Burgbad Kirchschlag in der Buckligen Welt mitten im Zentrum von Kirchschlag direkt neben dem Zöbertal/Rabnitztalradweg!)</t>
  </si>
  <si>
    <t>https://niederoesterreich-card.at/ausflugsziel/a-burgbad-kirchschlag</t>
  </si>
  <si>
    <t>Freilichtmuseum Keltendorf Mitterkirchen</t>
  </si>
  <si>
    <t>13. április – 2. november 2026, naponta 10 – 16 óra, 
Termine für Sonderveranstaltungen finden Sie auf der Website (lásd honlap)</t>
  </si>
  <si>
    <t>8.5 € – Egyszeri belépő a kelta faluba</t>
  </si>
  <si>
    <t>http://www.keltendorf-mitterkirchen.at</t>
  </si>
  <si>
    <t>Freilichtmuseum Keltendorf Mitterkirchen – Múzeumok és kiállítások (Mitterkirchen, Oberösterreich). Belépő kártya nélkül: 8.5 € /fő. Nyitva: 2026. ápr. 13. – 2026. nov. 2.. Jellemzők: kerekesszékkel is megközelíthető, babakocsival is megközelíthető, kutyák megengedettek, kártya csoportokra nem érvényes, gyerekeknek ajánlott, rossz időben is látogatható. (Begeben Sie sich im Keltendorf Mitterkirchen auf eine spannende Zeitreise in das Leben der Kelten vor rund 2700 Jahren.)</t>
  </si>
  <si>
    <t>https://niederoesterreich-card.at/ausflugsziel/a-freilichtmuseum-keltendorf</t>
  </si>
  <si>
    <t>Weinbau- und Fassbindereimuseum</t>
  </si>
  <si>
    <t>1. április – 31. október 2026, 
hétfő, szerda és csütörtök 13 – 18 óra, péntek – szombat 10 – 20 óra, vasárnap és ünnepnapon 10 – 18 óra,
november 2026 – március 2027 bleibt das Museum zárva</t>
  </si>
  <si>
    <t>http://www.strassertal.at</t>
  </si>
  <si>
    <t>Weinbau- und Fassbindereimuseum – Múzeumok és kiállítások (Straß im Straßertale, Waldviertel). Belépő kártya nélkül: 5 € /fő. Nyitva: 2026. ápr. 1. – 2026. okt. 31.. Jellemzők: babakocsival is megközelíthető, kutyák megengedettek, kártya csoportokra is érvényes, rossz időben is látogatható. (Im CARD-Ausflugsziel Weinbaumuseum taucht man in vergangene Zeiten ein: Zahlreiche historische Geräte und Werkzeuge zeugen von der mühevollen Arbeit der Winzerinnen und Winzer lange vor der Ära der Mechanisierung und lassen die traditionsreiche Weinbaukultur für CARD-Inhaberinnen…)</t>
  </si>
  <si>
    <t>https://niederoesterreich-card.at/ausflugsziel/a-fassbinderei-und-weinbaumuseum</t>
  </si>
  <si>
    <t>Ausstellungshaus Spoerri</t>
  </si>
  <si>
    <t>28. március – 2. november 2026, péntek – vasárnap és ünnepnapon (wenn hétfő oder csütörtök) 11 – 18 óra</t>
  </si>
  <si>
    <t>7 € – Egyszeri belépő – Ausstellungshaus</t>
  </si>
  <si>
    <t>http://www.spoerri.at</t>
  </si>
  <si>
    <t>Ausstellungshaus Spoerri – Múzeumok és kiállítások (Hadersdorf am Kamp, Waldviertel). Belépő kártya nélkül: 7 € /fő. Nyitva: 2026. márc. 28. – 2026. nov. 1.. Jellemzők: kutyák megengedettek, kártya csoportokra is érvényes, gyerekeknek ajánlott, rossz időben is látogatható. (Das Ausstellungshaus Spoerri lädt Gäste zu einer inspirierenden Begegnung mit zeitgenössischer Kunst in einem außergewöhnlichen Ambiente ein.)</t>
  </si>
  <si>
    <t>https://niederoesterreich-card.at/ausflugsziel/a-ausstellungshaus-spoerri</t>
  </si>
  <si>
    <t>Burg Plankenstein</t>
  </si>
  <si>
    <t>1. május – 23. december 2026: tägliche Führung um 10.30 és 13.30 óra;
január – március 2027: csütörtök – péntek Führung um 13.30 óra, 
Ruhetage: hétfő – szerda;
20. január – 12. február 2027 zárva
Achtung: An Tagen mit Sonderveranstaltungen gilt die CARD nicht és es finden keine regulären tárlatvezetés statt. Bitte informieren Sie sich direkt beim Ausflugsziel.</t>
  </si>
  <si>
    <t>12.3 € – Egyszeri belépő nur mit Standardführung</t>
  </si>
  <si>
    <t>https://www.burgplankenstein.at/</t>
  </si>
  <si>
    <t>Burg Plankenstein – Várak és kastélyok (Texing, Mostviertel). Belépő kártya nélkül: 12.3 € /fő. Nyitva: 2026. máj. 1. – 2027. márc. 28.. Jellemzők: kutyák megengedettek, kártya csoportokra nem érvényes, gyerekeknek ajánlott, rossz időben is látogatható. (Bei einer Führung durch die historischen Räume der Burg Plankenstein verschaffen Sie sich einen Eindruck vom früheren Leben!)</t>
  </si>
  <si>
    <t>https://niederoesterreich-card.at/ausflugsziel/a-burg-plankenstein</t>
  </si>
  <si>
    <t>Freilichtmuseum Germanisches Gehöft Elsarn</t>
  </si>
  <si>
    <t>április – november 2026, csütörtök – vasárnap és ünnepnapon 10 – 17 óra</t>
  </si>
  <si>
    <t>5 € – Egyszeri belépő a szabadtéri múzeumba</t>
  </si>
  <si>
    <t>https://www.germanengehoeft-elsarn.at/</t>
  </si>
  <si>
    <t>Freilichtmuseum Germanisches Gehöft Elsarn – Múzeumok és kiállítások (Elsarn im Straßertal, Waldviertel). Belépő kártya nélkül: 5 € /fő. Nyitva: 2026. ápr. 2. – 2026. nov. 29.. Jellemzők: babakocsival is megközelíthető, kutyák megengedettek, kártya csoportokra is érvényes, gyerekeknek ajánlott. (Ruhig gelegen im Straßertale liegt das CARD-Ausflugsziel Freilichtmuseum Germanisches Gehöft Elsarn, das die Besucherinnen und Besucher in die Welt der Germanen entführt.)</t>
  </si>
  <si>
    <t>https://niederoesterreich-card.at/ausflugsziel/a-freilichtmuseum-elsarn</t>
  </si>
  <si>
    <t>Würflacher WellnessWelt</t>
  </si>
  <si>
    <t>egész évben, kedd, szerda, péntek – vasárnap és ünnepnapon 13 – 22 óra,
die genauen Nyitvatartás finden Sie auf der Website;
Online-Reservierung erforderlich a: wellnesswelt-wuerflach.at/ticket</t>
  </si>
  <si>
    <t>16.5 € – Egyszeri 3-Stunden-Karte für die Würflacher WellnessWelt</t>
  </si>
  <si>
    <t>https://www.wellnesswelt-wuerflach.at/</t>
  </si>
  <si>
    <t>Würflacher WellnessWelt – Sport és szabadidő (Würflach, Wiener Alpen). Belépő kártya nélkül: 16.5 € /fő. Nyitva: 2026. ápr. 1. – 2027. márc. 31.. Jellemzők: kerekesszékkel is megközelíthető, kártya csoportokra is érvényes, rossz időben is látogatható. (Die WellnessWelt garantiert auf 1.100 Quadratmetern Erholung für Körper, Geist und Seele.)</t>
  </si>
  <si>
    <t>https://niederoesterreich-card.at/ausflugsziel/a-wellnesswelt-wuerflach</t>
  </si>
  <si>
    <t>Haus der Wildnis</t>
  </si>
  <si>
    <t>11 € – Egyszeri belépő – Haus der Wildnis</t>
  </si>
  <si>
    <t>https://www.hausderwildnis.at</t>
  </si>
  <si>
    <t>Haus der Wildnis – Múzeumok és kiállítások (Lunz am See, Mostviertel). Belépő kártya nélkül: 11 € /fő. Nyitva: 2026. ápr. 1. – 2027. márc. 31.. Jellemzők: kerekesszékkel is megközelíthető, babakocsival is megközelíthető, kártya csoportokra is érvényes, gyerekeknek ajánlott, rossz időben is látogatható. (Wo Wildnis Raum bekommt, beginnt das Staunen: Das Haus der Wildnis im niederösterreichischen Mostviertel ist ein moderner Erlebnis- und Lernort rund um das UNESCO-Weltnaturerbe Wildnisgebiet Dürrenstein-Lassingtal – ein Gebiet, das den größten Urwaldrest des Alpenbogens beherberg…)</t>
  </si>
  <si>
    <t>https://niederoesterreich-card.at/ausflugsziel/a-haus-der-wildnis</t>
  </si>
  <si>
    <t>Kinderparadies Wirtshaus zur Minidampfbahn</t>
  </si>
  <si>
    <t>Mitte március – Ende október 2026, szerda – vasárnap és ünnepnapon;
Wirtshaus és Kinderparadies ab 9 óra, Fahrgeschäfte ab 11 óra és 8 Personen; 
hétfő és kedd zárva (július és augusztus nur hétfő zárva);
Bei Schlechtwetter ist der Fahrbetrieb vorbehalten.</t>
  </si>
  <si>
    <t>7 € – Egyszeri belépő zu 2 Attraktionen nach Wahl inklusive 1 Kind bis 6 Jahre pro CARD-Inhaber</t>
  </si>
  <si>
    <t>http://www.minidampfbahn.at</t>
  </si>
  <si>
    <t>Kinderparadies Wirtshaus zur Minidampfbahn – Élményparkok és természetparkok (Zwettl, Waldviertel). Belépő kártya nélkül: 7 € /fő. Nyitva: 2026. ápr. 1. – 2026. okt. 31.. Jellemzők: kerekesszékkel is megközelíthető, babakocsival is megközelíthető, kártya csoportokra is érvényes, gyerekeknek ajánlott. (Das Wirtshaus zur Minidampfbahn bietet für Kinder und Junggebliebene viele Attraktionen mit der Niederösterreich-CARD: Minidampfbahn, Schienenfahrrad, Oldtimer-Traktor-Fahrten, Elektroautos, Mini-Gokarts, Renntretautos und vieles mehr, sowie einen liebevoll gestalteten Streichelz…)</t>
  </si>
  <si>
    <t>https://niederoesterreich-card.at/ausflugsziel/a-wirtshaus-zur-minidampfbahn</t>
  </si>
  <si>
    <t>Bio-Imkerei Stögerer</t>
  </si>
  <si>
    <t>1. április – 31. október 2026, péntek 13.30 – 18 óra, 
szombat 9 – 18 óra, ünnepnapon zárva;
tárlatvezetés um 14 óra</t>
  </si>
  <si>
    <t>14.3 € – Egyszeri belépő tárlatvezetéssel és kóstolóval</t>
  </si>
  <si>
    <t>https://www.imker-honig.at/</t>
  </si>
  <si>
    <t>Bio-Imkerei Stögerer – Élményparkok és természetparkok (Windigsteig, Waldviertel). Belépő kártya nélkül: 14.3 € /fő. Nyitva: 2026. ápr. 3. – 2026. okt. 31.. Jellemzők: kerekesszékkel is megközelíthető, babakocsival is megközelíthető, kutyák megengedettek, kártya csoportokra nem érvényes, gyerekeknek ajánlott, rossz időben is látogatható. (In der familiengeführten Bio-Imkerei tauchen Gäste in die faszinierende Welt der Honigbienen ein und erleben hautnah, wie mit den Bienen gearbeitet wird.)</t>
  </si>
  <si>
    <t>https://niederoesterreich-card.at/ausflugsziel/a-imkerei-stoegerer</t>
  </si>
  <si>
    <t>Begleiteter Rundgang durch Eggenburg</t>
  </si>
  <si>
    <t>4. április – 31. október 2026,
minden szombat (is wenn ünnepnapon) 10 óra,
am 12. szeptember 2026 keine Stadtführung;
találkozási pont: Pröckl-Haus, Kremserstraße 1</t>
  </si>
  <si>
    <t>8 € – Egyszeri Stadtrundgang nur tárlatvezetéssel Führung</t>
  </si>
  <si>
    <t>https://www.eggenburg.at</t>
  </si>
  <si>
    <t>Begleiteter Rundgang durch Eggenburg – Múzeumok és kiállítások (Eggenburg, Weinviertel). Belépő kártya nélkül: 8 € /fő. Nyitva: 2026. ápr. 4. – 2026. okt. 31.. Jellemzők: babakocsival is megközelíthető, kutyák megengedettek, kártya csoportokra nem érvényes, rossz időben is látogatható. (Erleben Sie unvergessliche  Stadtführungen in Eggenburg : Jeden Samstag um 10 Uhr starten unsere begleiteten Rundgänge durch die beeindruckende mittelalterliche Altstadt.)</t>
  </si>
  <si>
    <t>https://niederoesterreich-card.at/ausflugsziel/a-begleiteter-rundgang-durch-eggenburg</t>
  </si>
  <si>
    <t>Erlebnispark Gänserndorf</t>
  </si>
  <si>
    <t>Infos zu den Nyitvatartás siehe Website</t>
  </si>
  <si>
    <t>10 € – Egyszeri belépő für das kleine Abenteuer</t>
  </si>
  <si>
    <t>http://www.erlebnispark-gaenserndorf.at</t>
  </si>
  <si>
    <t>Erlebnispark Gänserndorf – Élményparkok és természetparkok (Gänserndorf, Weinviertel). Belépő kártya nélkül: 10 € /fő. Nyitva: 2026. ápr. 4. – 2026. okt. 26.. Jellemzők: kerekesszékkel is megközelíthető, babakocsival is megközelíthető, kártya csoportokra nem érvényes, gyerekeknek ajánlott. (Der Erlebnispark Gänserndorf bietet als CARD-Ausflugsziel ein vielfältiges Outdoor-Freizeitangebot, das Bewegung, Naturerlebnis und spielerisches Lernen auf ideale Weise miteinander verbindet.)</t>
  </si>
  <si>
    <t>https://niederoesterreich-card.at/ausflugsziel/a-erlebnispark-gaenserndorf</t>
  </si>
  <si>
    <t>Sonnenuhren-Ausstellung Jindra</t>
  </si>
  <si>
    <t>1. április – 31. október 2026, 
szerda – péntek 9 – 12 és 14 – 17 óra, szombat 9 – 12 óra; ünnepnapon zárva;
Besichtigung nur mit Führung möglich um 10 és 14 óra</t>
  </si>
  <si>
    <t>http://www.sonnenuhren.com</t>
  </si>
  <si>
    <t>Sonnenuhren-Ausstellung Jindra – Múzeumok és kiállítások (Weiten, Waldviertel). Belépő kártya nélkül: 9 € /fő. Nyitva: 2026. ápr. 1. – 2026. okt. 31.. Jellemzők: babakocsival is megközelíthető, kutyák megengedettek, kártya csoportokra is érvényes. (Erfahren Sie bei einer Führung durch den Schaugarten des Ausflugsziels Wissenswertes über Sonnenuhren.)</t>
  </si>
  <si>
    <t>https://niederoesterreich-card.at/ausflugsziel/a-schlosserei-sonnenuhren-jindra</t>
  </si>
  <si>
    <t>Schloss Artstetten Erzherzog-Franz-Ferdinand-Museum</t>
  </si>
  <si>
    <t>1. április – 1. november 2026, naponta 10 – 16.30 óra</t>
  </si>
  <si>
    <t>15.9 € – Egyszeri múzeumi belépő</t>
  </si>
  <si>
    <t>http://www.schloss-artstetten.at</t>
  </si>
  <si>
    <t>Schloss Artstetten Erzherzog-Franz-Ferdinand-Museum – Várak és kastélyok (Artstetten-Pöbring, Donau Niederösterreich). Belépő kártya nélkül: 15.9 € /fő. Nyitva: 2026. ápr. 1. – 2026. dec. 1.. Jellemzők: kutyák megengedettek, kártya csoportokra nem érvényes, gyerekeknek ajánlott, rossz időben is látogatható, kiemelt kirándulóhely. (Schloss Artstetten erhebt sich malerisch im südlichen Waldviertel, nahe der Wachau, und zählt zu den eindrucksvollsten Ausflugszielen in Niederösterreich.)</t>
  </si>
  <si>
    <t>https://niederoesterreich-card.at/ausflugsziel/a-schloss-artstetten</t>
  </si>
  <si>
    <t>Monkey Factory</t>
  </si>
  <si>
    <t>egész évben, hétfő – péntek 14 – 22 óra, szombat 10 – 22 óra, vasárnap és ünnepnapon 10 – 20 óra</t>
  </si>
  <si>
    <t>15 € – Egyszeri belépő für Klettern oder Tageseintritt für Ninja Parcours</t>
  </si>
  <si>
    <t>https://www.monkeyfactory.at</t>
  </si>
  <si>
    <t>Monkey Factory – Sport és szabadidő (Wolkersdorf im Weinviertel, Weinviertel). Belépő kártya nélkül: 15 € /fő. Nyitva: 2026. ápr. 1. – 2027. márc. 31.. Jellemzők: kártya csoportokra is érvényes, gyerekeknek ajánlott, rossz időben is látogatható. (Die Monkey Factory in Wolkersdorf im Weinviertel ist eine moderne Trendsporthalle für alle, die Bewegung lieben und sich gerne neuen Herausforderungen stellen.)</t>
  </si>
  <si>
    <t>https://niederoesterreich-card.at/ausflugsziel/a-monkey-factory</t>
  </si>
  <si>
    <t>Sconarium</t>
  </si>
  <si>
    <t>egész évben,
kedd, péntek és vasárnap 14 – 17 óra, szombat 10 – 12 és 14 – 17 óra, péntek és vasárnap 14 – 17 h, szombat 10 – 12 és 14 – 17 óra, 
ünnepnapon nyitva, wenn kedd, péntek, szombat oder vasárnap; 
1. november, 25–27. december 2026, 1. és 5. január, 9. február 2027geschlossen</t>
  </si>
  <si>
    <t>7 € – Egyszeri belépő – Sconarium</t>
  </si>
  <si>
    <t>https://www.sconarium.at/</t>
  </si>
  <si>
    <t>Sconarium – Élményparkok és természetparkok (Bad Schönau, Wiener Alpen). Belépő kártya nélkül: 7 € /fő. Nyitva: 2026. ápr. 3. – 2027. márc. 30.. Jellemzők: kerekesszékkel is megközelíthető, babakocsival is megközelíthető, kártya csoportokra is érvényes, rossz időben is látogatható. (Eingebettet in die sanften Hügel der Buckligen Welt liegt Bad Schönau – ein Ort, der seit vielen Jahren für Gesundheit, Erholung und Regeneration steht.)</t>
  </si>
  <si>
    <t>https://niederoesterreich-card.at/ausflugsziel/a-sconarium-bad-schoenau</t>
  </si>
  <si>
    <t>Bio Weingut Gruber Röschitz</t>
  </si>
  <si>
    <t>Kellerführung mit Weinverkostung von 1. április – 1. november 2026 immer péntek és minden első szombat um 15 óra, (Online-)Anmeldung erforderlich!!</t>
  </si>
  <si>
    <t>18 € – Egyszeri belépő Führung inklusive Verkostung-val/-vel</t>
  </si>
  <si>
    <t>https://www.gruber-roeschitz.bio</t>
  </si>
  <si>
    <t>Bio Weingut Gruber Röschitz – Élményparkok és természetparkok (Röschitz, Weinviertel). Belépő kártya nélkül: 18 € /fő. Nyitva: 2026. ápr. 3. – 2026. okt. 30.. Jellemzők: kártya csoportokra nem érvényes, rossz időben is látogatható. (Erleben Sie im Bioweingut Gruber in Röschitz im Weinviertel eine Kellerführung mit anschließender Weinverkostung und tauchen Sie ein in die Entstehung der Weine – von der Traube bis ins Glas.)</t>
  </si>
  <si>
    <t>https://niederoesterreich-card.at/ausflugsziel/a-bio-weingut-gruber-roeschitz</t>
  </si>
  <si>
    <t>Museum Retz und Südmährische Galerie</t>
  </si>
  <si>
    <t>4. április – 26. október 2026, péntek – vasárnap és ünnepnapokon 13 – 17 óra; tárlatvezetés és Besuche außerhalb der Nyitvatartás nach Voranmeldung a museum-retz@aon.at</t>
  </si>
  <si>
    <t>http://www.museumretz.at</t>
  </si>
  <si>
    <t>Museum Retz und Südmährische Galerie – Múzeumok és kiállítások (Retz, Weinviertel). Belépő kártya nélkül: 5 € /fő. Nyitva: 2026. ápr. 4. – 2026. okt. 26.. Jellemzők: kutyák megengedettek, kártya csoportokra is érvényes, rossz időben is látogatható. (Das 1833 gegründete Museum Retz gehört zu den ältesten Museen Niederösterreichs.)</t>
  </si>
  <si>
    <t>https://niederoesterreich-card.at/ausflugsziel/a-museum-retz-suedmaehrische-galerie</t>
  </si>
  <si>
    <t>Freizeitzentrum Seefeld-Kadolz</t>
  </si>
  <si>
    <t>17. május – 30. június 2026: hétfő – péntek 12 – 19 óra, szombat, vasárnap és ünnepnapokon 10 – 19 óra, 1. július – 1. szeptember 2026: hétfő – vasárnap 10 – 19.30 óra</t>
  </si>
  <si>
    <t>5 € – Egyszeri belépő a szabadidőközpontba</t>
  </si>
  <si>
    <t>https://www.seefeld-kadolz.gv.at/</t>
  </si>
  <si>
    <t>Freizeitzentrum Seefeld-Kadolz – Sport és szabadidő (Seefeld-Kadolz, Weinviertel). Belépő kártya nélkül: 5 € /fő. Nyitva: 2026. máj. 17. – 2026. szept. 2.. Jellemzők: babakocsival is megközelíthető, kártya csoportokra nem érvényes, gyerekeknek ajánlott. (Das CARD-Ausflugsziel Freizeitzentrum Seefeld-Kadolz bietet Spaß für Groß und Klein.)</t>
  </si>
  <si>
    <t>https://niederoesterreich-card.at/ausflugsziel/a-freibad-seefeld-kadolz</t>
  </si>
  <si>
    <t>Die verborgenen Schätze von Petronell-Carnuntum</t>
  </si>
  <si>
    <t>2. május – 26. szeptember 2026, 
minden szombat (is ünnepnapon) 16 – 17.30 óra; 
találkozási pont im Tourismusbüro Carnuntum-Marchfeld</t>
  </si>
  <si>
    <t>7 € – Egyszeri Ortsführung in Petronell-Carnuntum</t>
  </si>
  <si>
    <t>https://bit.ly/Ortsspaziergang</t>
  </si>
  <si>
    <t>Die verborgenen Schätze von Petronell-Carnuntum – Múzeumok és kiállítások (Petronell-Carnuntum, Donau Niederösterreich). Belépő kártya nélkül: 7 € /fő. Nyitva: 2026. máj. 2. – 2026. szept. 26.. Jellemzők: babakocsival is megközelíthető, kutyák megengedettek, kártya csoportokra is érvényes, gyerekeknek ajánlott. (Entdecken Sie Petronell-Carnuntum bei einem geführten Rundgang mit der NÖ-CARD – einen kleinen Ort mit großer Geschichte.)</t>
  </si>
  <si>
    <t>https://niederoesterreich-card.at/ausflugsziel/die-verborgenen-schaetze-von-petronell-carnuntum</t>
  </si>
  <si>
    <t>SONNENTOR Erlebnis</t>
  </si>
  <si>
    <t>egész évben; zu den regulären Führungszeiten; Infos a (lásd honlap)</t>
  </si>
  <si>
    <t>6.5 € – Egyszeri belépő Filmvorführung, Verkostung, Gastgeschenk-val/-vel</t>
  </si>
  <si>
    <t>http://www.sonnentor.com/erlebnis</t>
  </si>
  <si>
    <t>SONNENTOR Erlebnis – Élményparkok és természetparkok (Sprögnitz, Waldviertel). Belépő kártya nélkül: 6.5 € /fő. Nyitva: 2026. ápr. 1. – 2027. márc. 31.. Jellemzők: kerekesszékkel is megközelíthető, babakocsival is megközelíthető, kártya csoportokra nem érvényes, gyerekeknek ajánlott, rossz időben is látogatható, kiemelt kirándulóhely. (Beim Kräuter- und Gewürzspezialisten SONNENTOR werfen Sie bei einer Betriebsführung mit der NÖ-CARD einen Blick hinter die Kulissen und sehen, woher die Kräuter kommen, wie Tees und Gewürze entstehen, wie sie verpackt werden und wohin sie gehen – inklusive Verkostung.)</t>
  </si>
  <si>
    <t>https://niederoesterreich-card.at/ausflugsziel/a-sonnentor-kraeuter-sinnes-erlebnis</t>
  </si>
  <si>
    <t>FLIP LAB</t>
  </si>
  <si>
    <t>egész évben, hétfő – péntek 14 – 19 óra, szombat, vasárnap és ünnepnapon 10 – 19 óra</t>
  </si>
  <si>
    <t>15.5 € – Egyszeri belépő zu 30 Minuten Flip Time inklusive 1 Kind bis 6 Jahre pro CARD-Inhaber (ohne KiddyFLIP)</t>
  </si>
  <si>
    <t>https://fliplab.at/schwechat/</t>
  </si>
  <si>
    <t>FLIP LAB – Sport és szabadidő (Schwechat, Donau Niederösterreich). Belépő kártya nélkül: 15.5 € /fő. Nyitva: 2026. ápr. 1. – 2027. márc. 31.. Jellemzők: kerekesszékkel is megközelíthető, babakocsival is megközelíthető, kártya csoportokra nem érvényes, gyerekeknek ajánlott, rossz időben is látogatható. (Im FLIP LAB Schwechat erwartet Sie ein moderner Indoor-Trampolin- und Freestylepark mit vielseitigen Erlebniszonen zum Springen, Flippen und Austoben – für Anfängerinnen und Anfänger, sowie Fortgeschrittene gleichermaßen.)</t>
  </si>
  <si>
    <t>https://niederoesterreich-card.at/ausflugsziel/a-flip-lab</t>
  </si>
  <si>
    <t>Stadtmuseum Tulln</t>
  </si>
  <si>
    <t>18. április – 18. október 2026, 
szerda – vasárnap és ünnepnapon 10 – 17 óra; 
tárlatvezetés minden 3. vasárnap havonta um 14 és 15.30 óra</t>
  </si>
  <si>
    <t>7.5 € – Egyszeri belépő a városi múzeumba</t>
  </si>
  <si>
    <t>http://www.roemermuseum-tulln.at</t>
  </si>
  <si>
    <t>Stadtmuseum Tulln – Múzeumok és kiállítások (Tulln, Donau Niederösterreich). Belépő kártya nélkül: 7.5 € /fő. Nyitva: 2026. ápr. 18. – 2026. okt. 18.. Jellemzők: kerekesszékkel is megközelíthető, babakocsival is megközelíthető, kártya csoportokra nem érvényes, gyerekeknek ajánlott, rossz időben is látogatható. (Das CARD-Ausflugsziel Stadtmuseum Tulln begeistert mit einer spannenden Zeitreise von der Römerzeit bis in die digitale Gegenwart und verbindet dabei klassische Ausstellung mit innovativen Erlebnissen.)</t>
  </si>
  <si>
    <t>https://niederoesterreich-card.at/ausflugsziel/a-stadtmuseum</t>
  </si>
  <si>
    <t>Besucherkraftwerk Ybbs-Persenbeug</t>
  </si>
  <si>
    <t>1. április – 31. október 2026, 
tárlatvezetés: hétfő – péntek 14 óra, szombat, vasárnap és ünnepnapon 13 és 15 óra</t>
  </si>
  <si>
    <t>10 € – Egyszeri belépő – Besucherkraftwerk nur mit Führung</t>
  </si>
  <si>
    <t>https://www.besucherkraftwerk.at/</t>
  </si>
  <si>
    <t>Besucherkraftwerk Ybbs-Persenbeug – Élményparkok és természetparkok (Ybbs, Donau Niederösterreich). Belépő kártya nélkül: 10 € /fő. Nyitva: 2026. ápr. 1. – 2026. okt. 31.. Jellemzők: kártya csoportokra is érvényes, gyerekeknek ajánlott, rossz időben is látogatható. (Erleben Sie im Besucherkraftwerk Ybbs-Persenbeug die faszinierende Welt der Stromerzeugung aus Wasserkraft hautnah.)</t>
  </si>
  <si>
    <t>https://niederoesterreich-card.at/ausflugsziel/a-besucherkraftwerk-ybbs-persenbeug</t>
  </si>
  <si>
    <t>Natur-Badeteich Persenbeug-Gottsdorf</t>
  </si>
  <si>
    <t>május – szeptember 2026 (witterungsabhängig), 
naponta ab 9.30 óra</t>
  </si>
  <si>
    <t>4.5 € – Egyszeri belépő – den Badeteich</t>
  </si>
  <si>
    <t>https://www.persenbeug-gottsdorf.gv.at/</t>
  </si>
  <si>
    <t>Natur-Badeteich Persenbeug-Gottsdorf – Sport és szabadidő (Persenbeug-Gottsdorf, Donau Niederösterreich). Belépő kártya nélkül: 4.5 € /fő. Nyitva: 2026. máj. 1. – 2026. okt. 1.. Jellemzők: kerekesszékkel is megközelíthető, babakocsival is megközelíthető, kártya csoportokra is érvényes, gyerekeknek ajánlott. (Erleben Sie entspannte Sommertage mit der Niederösterreich-CARD am idyllischen Badeteich und genießen Sie Badevergnügen inmitten der Natur.)</t>
  </si>
  <si>
    <t>https://niederoesterreich-card.at/ausflugsziel/a-badesee</t>
  </si>
  <si>
    <t>Vöslauer Mineralwasser GmbH</t>
  </si>
  <si>
    <t>egész évben; Informationen zu den Führungszeiten a (lásd honlap)</t>
  </si>
  <si>
    <t>http://www.voeslauer.com</t>
  </si>
  <si>
    <t>Vöslauer Mineralwasser GmbH – Élményparkok és természetparkok (Bad Vöslau, Wienerwald). Belépő kártya nélkül: 12 € /fő. Nyitva: 2026. ápr. 1. – 2027. márc. 31.. Jellemzők: kártya csoportokra nem érvényes, rossz időben is látogatható. (Das Erlebnis bei dem Ausflugsziel Vöslauer Mineralwasser GmbH in Bad Vöslau ermöglicht Besucherinnen und Besuchern einen interessanten Einblick in die Welt der Mineralwasserproduktion.)</t>
  </si>
  <si>
    <t>https://niederoesterreich-card.at/ausflugsziel/a-betriebsfuehrungen-bei-voeslauer-mineralwasser</t>
  </si>
  <si>
    <t>Annaberger Lifte</t>
  </si>
  <si>
    <t>Ende május – Ende október 2026, 
Infos zu den Öffnungs- és Betriebszeiten a (lásd honlap)</t>
  </si>
  <si>
    <t>48.9 € – Einmaliges Tagesticket a/az der Sommersaison 2026</t>
  </si>
  <si>
    <t>https://www.annaberg.info/skigebiet-annaberg</t>
  </si>
  <si>
    <t>Annaberger Lifte – Hegyivasutak és felvonók (Annaberg, Mostviertel). Belépő kártya nélkül: 48.9 € /fő. Nyitva: 2026. máj. 23. – 2026. okt. 31.. Jellemzők: kerekesszékkel is megközelíthető, babakocsival is megközelíthető, kutyák megengedettek, kártya csoportokra is érvényes, gyerekeknek ajánlott. (Die Annaberger Lifte im Mostviertel sind ein ideales Ausflugsziel für Familien und Naturliebhaberinnen und Naturliebhaber in Niederösterreich.)</t>
  </si>
  <si>
    <t>https://niederoesterreich-card.at/ausflugsziel/a-annaberg-liftfahrt-auf-das-hennesteck</t>
  </si>
  <si>
    <t>Auseen Blindenmarkt</t>
  </si>
  <si>
    <t>1. május – Ende der Badesaison, 
naponta 9 – 16.30 óra, 
Badebetrieb – Einbruch der Dunkelheit</t>
  </si>
  <si>
    <t>4 € – Egyszeri belépő zu den Auseen</t>
  </si>
  <si>
    <t>https://www.auseen.at/</t>
  </si>
  <si>
    <t>Auseen Blindenmarkt – Sport és szabadidő (Blindenmarkt, Mostviertel). Belépő kártya nélkül: 4 € /fő. Nyitva: 2026. máj. 1. – 2026. szept. 7.. Jellemzők: kerekesszékkel is megközelíthető, babakocsival is megközelíthető, kártya csoportokra is érvényes, gyerekeknek ajánlott. (Die Auseen präsentieren sich den Besucherinnen/den Besuchern als leicht zugängliches und naturbelassenes Erholungsgebiet.)</t>
  </si>
  <si>
    <t>https://niederoesterreich-card.at/ausflugsziel/a-auseen-blindenmarkt</t>
  </si>
  <si>
    <t>Arnulf Rainer Museum</t>
  </si>
  <si>
    <t>egész évben, kedd – vasárnap és ünnepnapon 10 – 17 óra, 
tárlatvezetés és Schließtage laut Website</t>
  </si>
  <si>
    <t>http://www.arnulf-rainer-museum.at</t>
  </si>
  <si>
    <t>Arnulf Rainer Museum – Múzeumok és kiállítások (Baden, Wienerwald). Belépő kártya nélkül: 10 € /fő. Nyitva: 2026. ápr. 1. – 2027. márc. 31.. Jellemzők: kerekesszékkel is megközelíthető, babakocsival is megközelíthető, kártya csoportokra nem érvényes, gyerekeknek ajánlott, rossz időben is látogatható. (Das Arnulf Rainer Museum in Baden bei Wien verbindet große Kunst mit außergewöhnlicher Architektur.)</t>
  </si>
  <si>
    <t>https://niederoesterreich-card.at/ausflugsziel/a-arnulf-rainer-museum</t>
  </si>
  <si>
    <t>Bruckners Bierwelt</t>
  </si>
  <si>
    <t>egész évben, 
hétfő – vasárnap és ünnepnapon 10 – 18 óra</t>
  </si>
  <si>
    <t>9.8 € – Egyszeri Verkostung in der Bierwelt</t>
  </si>
  <si>
    <t>https://www.erzbraeu.at</t>
  </si>
  <si>
    <t>Bruckners Bierwelt – Élményparkok és természetparkok (Gaming, Mostviertel). Belépő kártya nélkül: 9.8 € /fő. Nyitva: 2026. ápr. 1. – 2027. márc. 31.. Jellemzők: kerekesszékkel is megközelíthető, kutyák megengedettek, kártya csoportokra is érvényes, rossz időben is látogatható. (Bruckners Bierwelt – Erzbräu ist die Bio-Brauerei im Mostviertel.)</t>
  </si>
  <si>
    <t>https://niederoesterreich-card.at/ausflugsziel/a-bruckners-bierwelt-2</t>
  </si>
  <si>
    <t>Schloss Orth an der Donau</t>
  </si>
  <si>
    <t>21. március – 1. november 2026, naponta 9 – 17 óra</t>
  </si>
  <si>
    <t>15 € – Egyszeri belépő außer Sonderveranstaltung am 26. April és 20. September 2026</t>
  </si>
  <si>
    <t>https://www.donauauen.at</t>
  </si>
  <si>
    <t>Schloss Orth an der Donau – Élményparkok és természetparkok (Orth an der Donau, Donau Niederösterreich). Belépő kártya nélkül: 15 € /fő. Nyitva: 2026. márc. 21. – 2026. nov. 2.. Jellemzők: kerekesszékkel is megközelíthető, babakocsival is megközelíthető, kártya csoportokra nem érvényes, gyerekeknek ajánlott, kiemelt kirándulóhely. (Spannende Perspektiven auf den Nationalpark Donau-Auen bietet das Schloss Orth an der Donau, Nationalparkzentrum und Museum.)</t>
  </si>
  <si>
    <t>https://niederoesterreich-card.at/ausflugsziel/a-schlossorth-nationalpark-zentrum</t>
  </si>
  <si>
    <t>DIE GARTEN TULLN</t>
  </si>
  <si>
    <t>28. március – 31. október 2026, naponta 9 – 18 óra</t>
  </si>
  <si>
    <t>16 € – Egyszeri belépő – DIE GARTEN TULLN</t>
  </si>
  <si>
    <t>http://www.diegartentulln.at</t>
  </si>
  <si>
    <t>DIE GARTEN TULLN – Élményparkok és természetparkok (Tulln, Donau Niederösterreich). Belépő kártya nélkül: 16 € /fő. Nyitva: 2026. márc. 28. – 2026. nov. 1.. Jellemzők: kerekesszékkel is megközelíthető, babakocsival is megközelíthető, kártya csoportokra nem érvényes, gyerekeknek ajánlott, kiemelt kirándulóhely. (Als erste ökologisch gestaltete und gepflegte Gartenschau Europas bietet DIE GARTEN TULLN abwechslungsreiche Erlebnisse für die ganze Familie.)</t>
  </si>
  <si>
    <t>https://niederoesterreich-card.at/ausflugsziel/a-die-garten-tulln</t>
  </si>
  <si>
    <t>Wanderparadies Hochkar</t>
  </si>
  <si>
    <t>Ende május – Ende október 2026,
Infos zu den Betriebszeiten a (lásd honlap) oder 05/0138-200</t>
  </si>
  <si>
    <t>http://www.hochkar.com</t>
  </si>
  <si>
    <t>Wanderparadies Hochkar – Hegyivasutak és felvonók (Göstling / Ybbs, Mostviertel). Belépő kártya nélkül: 48.9 € /fő. Nyitva: 2026. máj. 25. – 2026. okt. 31.. Jellemzők: babakocsival is megközelíthető, kutyák megengedettek, kártya csoportokra is érvényes. (Am Hochkar erwartet Sie ein vielseitiges Bergerlebnis in den Ybbstaler Alpen mit beeindruckenden Ausblicken auf über 100 Zweitausender der umliegenden Bergwelt.)</t>
  </si>
  <si>
    <t>https://niederoesterreich-card.at/ausflugsziel/a-hochkar-bergbahnen</t>
  </si>
  <si>
    <t>eitle Kinderkram Neulengbach LEGO / FLIPPER / ARCADE</t>
  </si>
  <si>
    <t>Nyitvatartás laut kinderkram.eitle.at,
nyitva meist szombat, vasárnap és ünnepnapon</t>
  </si>
  <si>
    <t>29 € – Egyszeri belépő inklusive Spiel an Flipper és Videospielen</t>
  </si>
  <si>
    <t>https://kinderkram.eitle.at/</t>
  </si>
  <si>
    <t>eitle Kinderkram Neulengbach LEGO / FLIPPER / ARCADE – Múzeumok és kiállítások (Neulengbach, Wienerwald). Belépő kártya nélkül: 29 € /fő. Nyitva: 2026. ápr. 4. – 2027. márc. 28.. Jellemzők: kártya csoportokra nem érvényes, gyerekeknek ajánlott, rossz időben is látogatható. (Das Ausflugsziel eitle Kinderkram Neulengbach bietet ganzjährig die Spielmöglichkeit an 13 Flipperautomaten und eine Ausstellung von über 130 Geräten.)</t>
  </si>
  <si>
    <t>https://niederoesterreich-card.at/ausflugsziel/a-kinderkram-museum-mit-flipperautomaten-und-lego</t>
  </si>
  <si>
    <t>DIE KÄSEMACHERWELT</t>
  </si>
  <si>
    <t>28. március – 20. december 2026; Infos zu den Öffnungs- u. Führungszeiten a (lásd honlap)</t>
  </si>
  <si>
    <t>11.9 € – Egyszeri belépő (csak tárlatvezetéssel)</t>
  </si>
  <si>
    <t>http://www.kaesemacherwelt.at</t>
  </si>
  <si>
    <t>DIE KÄSEMACHERWELT – Élményparkok és természetparkok (Heidenreichstein, Waldviertel). Belépő kártya nélkül: 11.9 € /fő. Nyitva: 2026. márc. 28. – 2026. dec. 21.. Jellemzők: kerekesszékkel is megközelíthető, babakocsival is megközelíthető, kártya csoportokra nem érvényes, gyerekeknek ajánlott, rossz időben is látogatható, kiemelt kirándulóhely. (Das Ausflugsziel DIE KÄSEMACHERWELT ist die Erlebniswelt von DIE KÄSEMACHER, dem Antipasti-Pionier und Spezialisten für Produkte aus Schaf- und Ziegenmilch.)</t>
  </si>
  <si>
    <t>https://niederoesterreich-card.at/ausflugsziel/a-kaesemacherwelt</t>
  </si>
  <si>
    <t>Albertina Klosterneuburg</t>
  </si>
  <si>
    <t>26. március – 15. november 2026, 
csütörtök – vasárnap 10 – 17 óra</t>
  </si>
  <si>
    <t>9 € – Egyszeri belépő – die Albertina Klosterneuburg</t>
  </si>
  <si>
    <t>https://www.albertina.at</t>
  </si>
  <si>
    <t>Albertina Klosterneuburg – Múzeumok és kiállítások (Klosterneuburg, Wienerwald). Belépő kártya nélkül: 9 € /fő. Nyitva: 2026. márc. 26. – 2026. nov. 15.. Jellemzők: kerekesszékkel is megközelíthető, babakocsival is megközelíthető, kártya csoportokra nem érvényes, gyerekeknek ajánlott, rossz időben is látogatható. (Die ALBERTINA KLOSTERNEUBURG ist einer von drei Standorten der weltberühmten, im Herzen Wiens beheimateten ALBERTINA.)</t>
  </si>
  <si>
    <t>https://niederoesterreich-card.at/ausflugsziel/a-albertina-klosterneuburg</t>
  </si>
  <si>
    <t>Mohr-Sederl Fruchtwelt</t>
  </si>
  <si>
    <t>egész évben, szerda – péntek 9 – 18 óra, szombat 9 – 12 óra; 
tárlatvezetés: péntek 15 óra, szombat 10 óra (ausgenommen december és Betriebsurlaub); 
ünnepnapon és 24. december 2026 – 7. január 2027 zárva;
keine Führung am 2. május 2026</t>
  </si>
  <si>
    <t>10 € – Egyszeri belépő tárlatvezetéssel</t>
  </si>
  <si>
    <t>http://www.mohr-sederl.com</t>
  </si>
  <si>
    <t>Mohr-Sederl Fruchtwelt – Élményparkok és természetparkok (Zweiersdorf, Wiener Alpen). Belépő kártya nélkül: 10 € /fő. Nyitva: 2026. ápr. 3. – 2027. márc. 27.. Jellemzők: kerekesszékkel is megközelíthető, babakocsival is megközelíthető, kártya csoportokra nem érvényes, rossz időben is látogatható. (Die Fruchtwelt Mohr-Sederl ist ein Familienbetrieb direkt am Fuße der Hohen Wand im südlichen Niederösterreich, spezialisiert auf die Verarbeitung von regionalem und heimischem Obst zu hochwertigen Produkten, wie Säfte, Sirupe und auch Brände, Geiste, Gin und Liköre.)</t>
  </si>
  <si>
    <t>https://niederoesterreich-card.at/ausflugsziel/a-fruchtwelt-mohr-sederl</t>
  </si>
  <si>
    <t>CARD-EXKLUSIV: Stadttour 40 Jahre Landeshauptstadt St. Pölten</t>
  </si>
  <si>
    <t>Führungszeiten és Reservierung a: stpoeltentourismus.at/40-jahre-landeshauptstadt-st-poelten</t>
  </si>
  <si>
    <t>22 € – Egyszeri Stadttour nur für CARD-Inhaber</t>
  </si>
  <si>
    <t>https://www.stpoeltentourismus.at/40-jahre-landeshauptstadt-st-poelten</t>
  </si>
  <si>
    <t>CARD-EXKLUSIV: Stadttour 40 Jahre Landeshauptstadt St. Pölten – Múzeumok és kiállítások (St. Pölten, Mostviertel). Belépő kártya nélkül: 22 € /fő. Nyitva: 2026. ápr. 1. – 2027. márc. 31.. Jellemzők: babakocsival is megközelíthető, kutyák megengedettek, kártya csoportokra nem érvényes, rossz időben is látogatható. (Sonderführung anlässlich 40 Jahre Landeshauptstadt: St.)</t>
  </si>
  <si>
    <t>https://niederoesterreich-card.at/ausflugsziel/a-stadttour-st-poelten</t>
  </si>
  <si>
    <t>Freibad Kilb</t>
  </si>
  <si>
    <t>20. május – 1. szeptember 2026,
– zu den Ferien: hétfő – péntek 13 – 18 óra, szombat, vasárnap és ünnepnapon 10 – 18 óra,
in den Ferien: naponta 10 – 19 óra, 
bei Schlechtwetter zárva</t>
  </si>
  <si>
    <t>5 € – Egyszeri belépő a szabadtéri uszodába</t>
  </si>
  <si>
    <t>https://www.kilb.gv.at/Kultur_Freizeit/Freizeit/Freibad</t>
  </si>
  <si>
    <t>Freibad Kilb – Sport és szabadidő (Kilb, Mostviertel). Belépő kártya nélkül: 5 € /fő. Nyitva: 2026. máj. 20. – 2026. szept. 2.. Jellemzők: babakocsival is megközelíthető, kártya csoportokra is érvényes, gyerekeknek ajánlott. (Das Freibad Kilb bietet Groß und Klein ein abwechslungsreiches Freizeit- und Erholungserlebnis.)</t>
  </si>
  <si>
    <t>https://niederoesterreich-card.at/ausflugsziel/a-freibad-kilb</t>
  </si>
  <si>
    <t>Wieselburger Badewelt</t>
  </si>
  <si>
    <t>1. május – 6. szeptember 2026, naponta 9.30 – 20 óra</t>
  </si>
  <si>
    <t>6.1 € – Egyszeri belépő – die Badewelt</t>
  </si>
  <si>
    <t>http://www.wieselburg.gv.at</t>
  </si>
  <si>
    <t>Wieselburger Badewelt – Sport és szabadidő (Wieselburg, Mostviertel). Belépő kártya nélkül: 6.1 € /fő. Nyitva: 2026. máj. 1. – 2026. szept. 2.. Jellemzők: kerekesszékkel is megközelíthető, babakocsival is megközelíthető, kártya csoportokra is érvényes, gyerekeknek ajánlott. (In der Wieselburger Badewelt erwartet Sie ein vielseitiges Wassererlebnis für jeden Geschmack – ob Sie Ruhe und Entspannung suchen, Abenteuer erleben möchten oder sportlich aktiv sein wollen.)</t>
  </si>
  <si>
    <t>https://niederoesterreich-card.at/ausflugsziel/a-wieselburger-badewelt</t>
  </si>
  <si>
    <t>Araburg</t>
  </si>
  <si>
    <t>egész évben, naponta 7 – 21 óra; 
Nyitvatartás Araburgstüberl: április – október 2026: szerda – vasárnap 9 – 18 óra, november – kurz vor Weihnachten: szerda – vasárnap 9 – 17 óra</t>
  </si>
  <si>
    <t>7 € – Egyszeri belépő – die Araburg</t>
  </si>
  <si>
    <t>https://www.szenarium-araburg.at</t>
  </si>
  <si>
    <t>Araburg – Várak és kastélyok (Kaumberg, Wienerwald). Belépő kártya nélkül: 7 € /fő. Nyitva: 2026. ápr. 1. – 2027. márc. 31.. Jellemzők: kutyák megengedettek, kártya csoportokra is érvényes, gyerekeknek ajánlott. (Hoch über dem Triestingtal thront die eindrucksvolle Ruine Araburg aus dem 12.)</t>
  </si>
  <si>
    <t>https://niederoesterreich-card.at/ausflugsziel/a-araburg</t>
  </si>
  <si>
    <t>Oberes Belvedere</t>
  </si>
  <si>
    <t>egész évben, naponta 9 – 18 óra, 
24. december 2026 von 9 – 14 óra nyitva</t>
  </si>
  <si>
    <t>23 € – Egyszeri belépő, ausschließlich im Oberen Belvedere. Nach Vorweis Ihrer CARD erhalten Sie Ihr Time-Slot-Ticket an der Priority- bzw. Gruppenkassa im Kavalierstrakt.</t>
  </si>
  <si>
    <t>http://www.belvedere.at</t>
  </si>
  <si>
    <t>Oberes Belvedere – Múzeumok és kiállítások (Wien, Wien). Belépő kártya nélkül: 23 € /fő. Nyitva: 2026. ápr. 1. – 2027. márc. 31.. Jellemzők: kerekesszékkel is megközelíthető, babakocsival is megközelíthető, kártya csoportokra nem érvényes, rossz időben is látogatható. (Das Oberes Belvedere zählt zu den eindrucksvollsten barocken Ensembles Europas und vereint Kunst, Geschichte und Architektur zu einem besonderen Erlebnis.)</t>
  </si>
  <si>
    <t>https://niederoesterreich-card.at/ausflugsziel/a-oberes-belvedere</t>
  </si>
  <si>
    <t>STRAUSSENLAND</t>
  </si>
  <si>
    <t>Ende március – Ende október 2026, 
tárlatvezetés szombat, vasárnap és ünnepnapon um 14 óra,
In den szünidőben Niederösterreich, Wien és Burgenland zusätzlich kedd és csütörtök 14 óra</t>
  </si>
  <si>
    <t>http://www.straussenland.at</t>
  </si>
  <si>
    <t>STRAUSSENLAND – Élményparkok és természetparkok (Schönberg, Waldviertel). Belépő kártya nélkül: 12 € /fő. Nyitva: 2026. ápr. 4. – 2026. okt. 31.. Jellemzők: kerekesszékkel is megközelíthető, babakocsival is megközelíthető, kutyák megengedettek, kártya csoportokra is érvényes, rossz időben is látogatható. (Das Straußenland besteht seit 1993 in Schönberg am Kamp und bietet ein außergewöhnliches Erlebnis mitten im südlichen Kamptal.)</t>
  </si>
  <si>
    <t>https://niederoesterreich-card.at/ausflugsziel/a-straussenland-gaertner-1</t>
  </si>
  <si>
    <t>Whiskyerlebniswelt &amp; Destillerie Haider</t>
  </si>
  <si>
    <t>1. május – 31. október 2026: kedd – szombat 9 – 17 óra, szombat 9 – 17 óra, 
április 2026 és 1. november 2026 – 30. április 2027: kedd – szombat 10 – 16 óra;
január 2027 zárva; 
Führung 14.30 óra és szombat zusätzlich 10.30 óra</t>
  </si>
  <si>
    <t>10 € – Egyszeri belépő nur mit geführter Tour és Verkostung</t>
  </si>
  <si>
    <t>http://www.whiskyerlebniswelt.at</t>
  </si>
  <si>
    <t>Whiskyerlebniswelt &amp; Destillerie Haider – Élményparkok és természetparkok (Martinsberg, Waldviertel). Belépő kártya nélkül: 10 € /fő. Nyitva: 2026. ápr. 1. – 2027. márc. 31.. Jellemzők: kutyák megengedettek, kártya csoportokra nem érvényes, rossz időben is látogatható. (Die Destillerie Haider in Roggenreith ist die 1.)</t>
  </si>
  <si>
    <t>https://niederoesterreich-card.at/ausflugsziel/a-whisky-erlebniswelt-haider</t>
  </si>
  <si>
    <t>Schubert Schloss Atzenbrugg</t>
  </si>
  <si>
    <t>1. május – 26. október 2026, szerda – vasárnap és ünnepnapon 10 – 16 óra</t>
  </si>
  <si>
    <t>https://www.schubertschloss.at</t>
  </si>
  <si>
    <t>Schubert Schloss Atzenbrugg – Várak és kastélyok (Atzenbrugg, Donau Niederösterreich). Belépő kártya nélkül: 7 € /fő. Nyitva: 2026. máj. 1. – 2026. okt. 26.. Jellemzők: kerekesszékkel is megközelíthető, babakocsival is megközelíthető, kártya csoportokra is érvényes, rossz időben is látogatható. (Das Schubert Schloss bietet seinen Gästen eine spannende Reise in die Welt von Franz Schubert und seiner Zeit.)</t>
  </si>
  <si>
    <t>https://niederoesterreich-card.at/ausflugsziel/a-schubert-schloss-atzenbrugg</t>
  </si>
  <si>
    <t>Belvedere 21</t>
  </si>
  <si>
    <t>egész évben, kedd – vasárnap és ünnepnapon 11 – 18 óra, 
csütörtök Abendöffnung – 21 óra, 
zusätzlich am hétfő nyitva, wenn ünnepnapon; 
24. december 2026 zárva</t>
  </si>
  <si>
    <t>12 € – Egyszeri belépő – Belvedere 21</t>
  </si>
  <si>
    <t>https://www.belvedere.at/</t>
  </si>
  <si>
    <t>Belvedere 21 – Múzeumok és kiállítások (Wien, Wien). Belépő kártya nélkül: 12 € /fő. Nyitva: 2026. ápr. 1. – 2027. márc. 31.. Jellemzők: kerekesszékkel is megközelíthető, babakocsival is megközelíthető, kártya csoportokra nem érvényes, rossz időben is látogatható. (Das Belvedere 21 ergänzt das klassische Angebot des Belvedere mit spannender zeitgenössischer Kunst und moderner Architektur.)</t>
  </si>
  <si>
    <t>https://niederoesterreich-card.at/ausflugsziel/a-21er-haus</t>
  </si>
  <si>
    <t>Weinviertler Museumsdorf Niedersulz</t>
  </si>
  <si>
    <t>11. április – 14. október 2026: naponta 9.30 – 18 óra, 15. október – 1. november 2026: naponta 9.30 – 17 óra</t>
  </si>
  <si>
    <t>13 € – Egyszeri belépő a múzeumfaluba</t>
  </si>
  <si>
    <t>http://www.museumsdorf.at</t>
  </si>
  <si>
    <t>Weinviertler Museumsdorf Niedersulz – Múzeumok és kiállítások (Niedersulz, Weinviertel). Belépő kártya nélkül: 13 € /fő. Nyitva: 2026. ápr. 11. – 2026. nov. 1.. Jellemzők: kiemelt kirándulóhely, kerekesszékkel is megközelíthető, babakocsival is megközelíthető, kutyák megengedettek, kártya csoportokra nem érvényes, gyerekeknek ajánlott, rossz időben is látogatható, kiemelt kirándulóhely. (Tauchen Sie in das Alltagsleben eines typischen Weinviertler Dorfes „anno dazumal“ ein.)</t>
  </si>
  <si>
    <t>https://niederoesterreich-card.at/ausflugsziel/a-museumsdorf-niedersulz</t>
  </si>
  <si>
    <t>Schloss Traismauer</t>
  </si>
  <si>
    <t>május – szeptember 2026, Nyitvatartás laut Website</t>
  </si>
  <si>
    <t>8 € – Egyszeri belépő a kiállításra</t>
  </si>
  <si>
    <t>https://tourismus.traismauer.at</t>
  </si>
  <si>
    <t>Schloss Traismauer – Várak és kastélyok (Traismauer, Donau Niederösterreich). Belépő kártya nélkül: 8 € /fő. Nyitva: 2026. máj. 1. – 2026. okt. 1.. Jellemzők: kártya csoportokra is érvényes, rossz időben is látogatható. (Traismauer ist mit seinen antiken Gebäuden Teil des UNESCO-Weltkulturerbes Donaulimes.)</t>
  </si>
  <si>
    <t>https://niederoesterreich-card.at/ausflugsziel/a-schloss-traismauer</t>
  </si>
  <si>
    <t>Museum Traiskirchen</t>
  </si>
  <si>
    <t>1. március – 24. december 2026,
csütörtök 14 – 18 óra, vasárnap és ünnepnapon 9 – 17 óra</t>
  </si>
  <si>
    <t>4.8 € – Egyszeri múzeumi belépő</t>
  </si>
  <si>
    <t>https://www.museum-traiskirchen.at/</t>
  </si>
  <si>
    <t>Museum Traiskirchen – Múzeumok és kiállítások (Traiskirchen, Wienerwald). Belépő kártya nélkül: 4.8 € /fő. Nyitva: 2026. márc. 19. – 2026. dec. 24.. Jellemzők: kutyák megengedettek, kártya csoportokra nem érvényes, gyerekeknek ajánlott, rossz időben is látogatható. (Das Museum Traiskirchen ist ein Geheimtipp für Jung und Alt.)</t>
  </si>
  <si>
    <t>https://niederoesterreich-card.at/ausflugsziel/a-stadtmuseum-traiskirchen</t>
  </si>
  <si>
    <t>Burgruine Aggstein</t>
  </si>
  <si>
    <t>21. március – 31. október 2026, naponta 9 – 18 óra
ACHTUNG: CARD wird bei Sonderveranstaltungen wie Mittelalterfest, Burgadvent, etc. nicht akzeptiert!</t>
  </si>
  <si>
    <t>10.5 € – Egyszeri belépő – die Burgruine</t>
  </si>
  <si>
    <t>https://www.ruineaggstein.at/</t>
  </si>
  <si>
    <t>Burgruine Aggstein – Várak és kastélyok (Schönbühel-Aggstein, Donau Niederösterreich). Belépő kártya nélkül: 10.5 € /fő. Nyitva: 2026. ápr. 2. – 2026. okt. 30.. Jellemzők: babakocsival is megközelíthető, kutyák megengedettek, kártya csoportokra nem érvényes, gyerekeknek ajánlott, kiemelt kirándulóhely. (360 Meter über der Donau thront die Burg Aggstein und verzaubert mit einzigartigen Aussichten ins Donautal und sagenhaften Einblicken ins Mittelalter.)</t>
  </si>
  <si>
    <t>https://niederoesterreich-card.at/ausflugsziel/a-burgruine-aggstein</t>
  </si>
  <si>
    <t>Prunksaal der Österreichischen Nationalbibliothek</t>
  </si>
  <si>
    <t>egész évben, kedd – vasárnap és ünnepnapon 9 – 18 óra, csütörtök – 21 óra, 
június – szeptember zusätzlich hétfő 9 – 18 óra</t>
  </si>
  <si>
    <t>12 € – Egyszeri belépő – den Prunksaal</t>
  </si>
  <si>
    <t>http://www.onb.ac.at</t>
  </si>
  <si>
    <t>Prunksaal der Österreichischen Nationalbibliothek – Múzeumok és kiállítások (Wien, Wien). Belépő kártya nélkül: 12 € /fő. Nyitva: 2026. ápr. 1. – 2027. márc. 31.. Jellemzők: kerekesszékkel is megközelíthető, babakocsival is megközelíthető, kártya csoportokra is érvényes, gyerekeknek ajánlott, rossz időben is látogatható. (Der Prunksaal der Österreichischen Nationalbibliothek zählt zu den eindrucksvollsten historischen Bibliotheksräumen weltweit und beeindruckt mit seiner prachtvollen barocken Architektur.)</t>
  </si>
  <si>
    <t>https://niederoesterreich-card.at/ausflugsziel/a-oesterreichische-nationalbibliothek</t>
  </si>
  <si>
    <t>Papyrusmuseum der Österreichischen Nationalbibliothek</t>
  </si>
  <si>
    <t>egész évben, kedd – vasárnap és ünnepnapon 10 – 18 óra, csütörtök – 21 óra</t>
  </si>
  <si>
    <t>6 € – Egyszeri belépő – Papyrusmuseum</t>
  </si>
  <si>
    <t>https://www.onb.ac.at/</t>
  </si>
  <si>
    <t>Papyrusmuseum der Österreichischen Nationalbibliothek – Múzeumok és kiállítások (Wien, Wien). Belépő kártya nélkül: 6 € /fő. Nyitva: 2026. ápr. 1. – 2027. márc. 31.. Jellemzők: kerekesszékkel is megközelíthető, babakocsival is megközelíthető, kártya csoportokra is érvényes, gyerekeknek ajánlott, rossz időben is látogatható. (Das Papyrusmuseum der Österreichischen Nationalbibliothek in Wien bietet faszinierende Einblicke in 3.000 Jahre Kulturgeschichte am Nil.)</t>
  </si>
  <si>
    <t>https://niederoesterreich-card.at/ausflugsziel/a-papyrusmuseum-der-oesterreichischen-nationalbibliothek</t>
  </si>
  <si>
    <t>Schallaburg</t>
  </si>
  <si>
    <t>11. április – 15. november 2026, 
kedd – péntek 9 – 17 óra, szombat, vasárnap és ünnepnapon 9 – 18 óra;
utolsó Einlass u. Kassaschluss eine Stunde vorher (16 óra/17 óra)</t>
  </si>
  <si>
    <t>22 € – Egyszeri belépő – die Schallaburg mit Ausstellungs- oder Burgführung</t>
  </si>
  <si>
    <t>http://www.schallaburg.at</t>
  </si>
  <si>
    <t>Schallaburg – Várak és kastélyok (Schallaburg, Mostviertel). Belépő kártya nélkül: 22 € /fő. Nyitva: 2026. ápr. 11. – 2026. nov. 15.. Jellemzők: kerekesszékkel is megközelíthető, babakocsival is megközelíthető, kártya csoportokra nem érvényes, gyerekeknek ajánlott, rossz időben is látogatható, kiemelt kirándulóhely. (Die 80er – Grenzen waren gestern!)</t>
  </si>
  <si>
    <t>https://niederoesterreich-card.at/ausflugsziel/a-renaissance-schloss-schallaburg</t>
  </si>
  <si>
    <t>Literaturmuseum der Österreichischen Nationalbibliothek</t>
  </si>
  <si>
    <t>9 € – Egyszeri belépő – Literaturmuseum</t>
  </si>
  <si>
    <t>https://www.onb.ac.at</t>
  </si>
  <si>
    <t>Literaturmuseum der Österreichischen Nationalbibliothek – Múzeumok és kiállítások (Wien, Wien). Belépő kártya nélkül: 9 € /fő. Nyitva: 2026. ápr. 1. – 2027. márc. 31.. Jellemzők: kerekesszékkel is megközelíthető, babakocsival is megközelíthető, kártya csoportokra is érvényes, gyerekeknek ajánlott, rossz időben is látogatható. (Das wiener Ausflugsziel Literaturmuseum der Österreichischen Nationalbibliothek lädt dazu ein, die Vielfalt und Entwicklung der österreichischen Literatur zu entdecken.)</t>
  </si>
  <si>
    <t>https://niederoesterreich-card.at/ausflugsziel/a-oesterreichische-nationalbibliothek-literaturmuseum</t>
  </si>
  <si>
    <t>Globen- und Esperantomuseum der Österreichischen Nationalbibliothek</t>
  </si>
  <si>
    <t>Globen- und Esperantomuseum der Österreichischen Nationalbibliothek – Múzeumok és kiállítások (Wien, Wien). Belépő kártya nélkül: 6 € /fő. Nyitva: 2026. ápr. 1. – 2027. márc. 31.. Jellemzők: kerekesszékkel is megközelíthető, babakocsival is megközelíthető, kártya csoportokra is érvényes, gyerekeknek ajánlott, rossz időben is látogatható. (Das Globen- und das Esperantomuseum der Österreichischen Nationalbibliothek vereinen zwei außergewöhnliche Sammlungen unter einem Dach.)</t>
  </si>
  <si>
    <t>https://niederoesterreich-card.at/ausflugsziel/a-oesterreichische-nationalbibliothek-globen-papyrus-esperantomuseum</t>
  </si>
  <si>
    <t>Schloss Pöggstall</t>
  </si>
  <si>
    <t>1. április – 31. október, szerda – vasárnap és ünnepnapon 9 – 17 óra, Kassenschluss 16 óra</t>
  </si>
  <si>
    <t>12 € – Egyszeri belépő – Schloss inkl. Kinderschatzsuche</t>
  </si>
  <si>
    <t>http://www.poeggstall.at</t>
  </si>
  <si>
    <t>Schloss Pöggstall – Várak és kastélyok (Pöggstall, Waldviertel). Belépő kártya nélkül: 12 € /fő. Nyitva: 2026. ápr. 1. – 2026. okt. 31.. Jellemzők: kerekesszékkel is megközelíthető, babakocsival is megközelíthető, kutyák megengedettek, kártya csoportokra is érvényes, rossz időben is látogatható. (Entdecken Sie die ehemalige Wasserburg aus dem 13.)</t>
  </si>
  <si>
    <t>https://niederoesterreich-card.at/ausflugsziel/a-schloss-poeggstall</t>
  </si>
  <si>
    <t>Dr. Karl Renner-Museum für Zeitgeschichte</t>
  </si>
  <si>
    <t>13. február – 6. december 2026 és ab február 2027, péntek 14 – 18 óra, szombat, vasárnap és Feiertag10 – 18 óra, 
július – szeptember 2026: péntek – vasárnap és ünnepnapon 10 – 18 óra; utolsó Einlass 17 óra</t>
  </si>
  <si>
    <t>http://www.rennermuseum.eu</t>
  </si>
  <si>
    <t>Dr. Karl Renner-Museum für Zeitgeschichte – Múzeumok és kiállítások (Gloggnitz, Wiener Alpen). Belépő kártya nélkül: 9 € /fő. Nyitva: 2026. ápr. 3. – 2027. márc. 28.. Jellemzők: kártya csoportokra is érvényes, rossz időben is látogatható. (Das Karl-Renner-Museum ist ein besonderes Ausflugsziel für alle, die Kultur, Geschichte und authentische Orte verbinden möchten.)</t>
  </si>
  <si>
    <t>https://niederoesterreich-card.at/ausflugsziel/a-dr-karl-renner-museum</t>
  </si>
  <si>
    <t>Museum am Dom</t>
  </si>
  <si>
    <t>1. május – 15. november 2026, 
kedd – péntek 10 – 17 óra, szombat, vasárnap és ünnepnapon 10 – 16 óra</t>
  </si>
  <si>
    <t>https://www.museumamdom.at/</t>
  </si>
  <si>
    <t>Museum am Dom – Múzeumok és kiállítások (St. Pölten, Mostviertel). Belépő kártya nélkül: 8 € /fő. Nyitva: 2026. máj. 1. – 2026. nov. 15.. Jellemzők: kerekesszékkel is megközelíthető, babakocsival is megközelíthető, kártya csoportokra nem érvényes, gyerekeknek ajánlott, rossz időben is látogatható. (Das Ausflugsziel Museum am Dom im Herzen der St.)</t>
  </si>
  <si>
    <t>https://niederoesterreich-card.at/ausflugsziel/a-dioezesanmuseum-st-poelten</t>
  </si>
  <si>
    <t>Haus der Geschichte Österreich</t>
  </si>
  <si>
    <t>egész évben, kedd – vasárnap és ünnepnapon 10 – 18 óra, csütörtök – 20 óra, 
wechselndes Führungs- és Veranstaltungsprogramm. Informationen a (lásd honlap)</t>
  </si>
  <si>
    <t>10 € – Egyszeri belépő – Haus der Geschichte Österreich</t>
  </si>
  <si>
    <t>https://www.hdgoe.at</t>
  </si>
  <si>
    <t>Haus der Geschichte Österreich – Múzeumok és kiállítások (Wien, Wien). Belépő kártya nélkül: 10 € /fő. Nyitva: 2026. ápr. 1. – 2027. márc. 31.. Jellemzők: kerekesszékkel is megközelíthető, babakocsival is megközelíthető, kártya csoportokra is érvényes, gyerekeknek ajánlott, rossz időben is látogatható. (Was verbindet Conchita Wurst, John F.)</t>
  </si>
  <si>
    <t>https://niederoesterreich-card.at/ausflugsziel/a-haus-der-geschichte</t>
  </si>
  <si>
    <t>Rax-Seilbahn</t>
  </si>
  <si>
    <t>egész évben, naponta laut Fahrplan auf der 
Website, Revisionszeiten beachten!</t>
  </si>
  <si>
    <t>38 € – Egyszeri Berg- und Talfahrt mit der Rax-Seilbahn</t>
  </si>
  <si>
    <t>http://www.raxalpe.com</t>
  </si>
  <si>
    <t>Rax-Seilbahn – Hegyivasutak és felvonók (Reichenau an der Rax, Wiener Alpen). Belépő kártya nélkül: 38 € /fő. Nyitva: 2026. ápr. 1. – 2027. márc. 31.. Jellemzők: kerekesszékkel is megközelíthető, babakocsival is megközelíthető, kutyák megengedettek, kártya csoportokra nem érvényes, gyerekeknek ajánlott, kiemelt kirándulóhely. (Seit mittlerweile 100 Jahren bringt die Rax-Seilbahn Gäste in wenigen Minuten bequem auf das einzigartige Rax-Plateau in den Wiener Alpen in Niederösterreich und eröffnet beeindruckende Ausblicke sowie vielfältige Wander- und Spaziermöglichkeiten durch die Natur.)</t>
  </si>
  <si>
    <t>https://niederoesterreich-card.at/ausflugsziel/a-raxalpe-rax-seilbahn</t>
  </si>
  <si>
    <t>FeRRUM – welt des eisens</t>
  </si>
  <si>
    <t>egész évben; 
1. április – 31. október 2026: hétfő 13 – 17 óra, kedd – péntek 9 – 17 óra, szombat 9 – 16 óra, vasárnap és ünnepnapon 10 – 16 óra,
1. november 2026 – 31. március 2027: Informationen a (lásd honlap)</t>
  </si>
  <si>
    <t>8 € – Egyszeri belépő – FeRRUM</t>
  </si>
  <si>
    <t>http://www.schmieden-ybbsitz.at</t>
  </si>
  <si>
    <t>FeRRUM – welt des eisens – Élményparkok és természetparkok (Ybbsitz, Mostviertel). Belépő kártya nélkül: 8 € /fő. Nyitva: 2026. ápr. 1. – 2026. okt. 31.. Jellemzők: kerekesszékkel is megközelíthető, babakocsival is megközelíthető, kutyák megengedettek, kártya csoportokra nem érvényes, gyerekeknek ajánlott, rossz időben is látogatható. (Tauchen Sie ein in eine faszinierende Erlebniswelt rund um das Element Eisen!)</t>
  </si>
  <si>
    <t>https://niederoesterreich-card.at/ausflugsziel/a-ferrum-welt-des-eisens</t>
  </si>
  <si>
    <t>Mountainbike Trailcenter Wien</t>
  </si>
  <si>
    <t>1. március – 2. november 2026, 
naponta 10 – 18 óra</t>
  </si>
  <si>
    <t>12 € – Egyszeri Tageseintritt a/az den Trailpark ohne Liftbenutzung</t>
  </si>
  <si>
    <t>http://www.hohewandwiese.com/de/trailcenter</t>
  </si>
  <si>
    <t>Mountainbike Trailcenter Wien – Sport és szabadidő (Wien, Wien). Belépő kártya nélkül: 12 € /fő. Nyitva: 2026. ápr. 1. – 2026. nov. 2.. Jellemzők: babakocsival is megközelíthető, kutyák megengedettek, kártya csoportokra is érvényes, gyerekeknek ajánlott. (Die Hohe Wand Wiese – Trailcenter Wien ist ein einzigartiges urbanes Ausflugsziel für die ganze Familie, bei dem sich alles um Mountainbike-Erlebnis und Bewegung in der Natur dreht.)</t>
  </si>
  <si>
    <t>https://niederoesterreich-card.at/ausflugsziel/a-trailcenter-hohe-wand-wiese</t>
  </si>
  <si>
    <t>Schlosspark Laxenburg</t>
  </si>
  <si>
    <t>Führung: 28. március – 1. november 2026,
Schlosspark: egész évben, 
Tagesöffnungszeiten: unterschiedlich, je nach Sonnenstunden; bei Sturmwarnung zárva</t>
  </si>
  <si>
    <t>4.5 € – Egyszeri belépő Schlosspark</t>
  </si>
  <si>
    <t>http://www.schloss-laxenburg.at</t>
  </si>
  <si>
    <t>Schlosspark Laxenburg – Várak és kastélyok (Laxenburg, Wienerwald). Belépő kártya nélkül: 4.5 € /fő. Nyitva: 2026. ápr. 1. – 2027. márc. 31.. Jellemzők: kerekesszékkel is megközelíthető, babakocsival is megközelíthető, kutyák megengedettek, kártya csoportokra nem érvényes, gyerekeknek ajánlott, kiemelt kirándulóhely. (Kultur, Natur und Erholung – dafür steht der Schlosspark Laxenburg.)</t>
  </si>
  <si>
    <t>https://niederoesterreich-card.at/ausflugsziel/a-schlosspark-laxenburg</t>
  </si>
  <si>
    <t>Erlebnisalm Mönichkirchen</t>
  </si>
  <si>
    <t>május – október 2026, 9 – 17.30 óra;
genaue Nyitvatartás finden Sie a (lásd honlap)</t>
  </si>
  <si>
    <t>35.9 € – Egyszeri Tageskarte für die Sesselbahn</t>
  </si>
  <si>
    <t>http://www.erlebnisalm.com</t>
  </si>
  <si>
    <t>Erlebnisalm Mönichkirchen – Hegyivasutak és felvonók (Mönichkirchen, Wiener Alpen). Belépő kártya nélkül: 35.9 € /fő. Nyitva: 2026. máj. 1. – 2026. okt. 31.. Jellemzők: kutyák megengedettek, kártya csoportokra is érvényes, gyerekeknek ajánlott. (Die Erlebnisalm vereint Naturerlebnis und abwechslungsreiche Freizeitaktivitäten zu einem besonderen Ausflugsziel für die ganze Familie.)</t>
  </si>
  <si>
    <t>https://niederoesterreich-card.at/ausflugsziel/a-erlebnisalm-moenichkirchen</t>
  </si>
  <si>
    <t>Wachaubahn</t>
  </si>
  <si>
    <t>13. március – 15. november 2026, 
Adventfahrten: 20. november – 13. december 2026 péntek, szombat, vasárnap és ünnepnapon;
genaue Betriebszeiten a (lásd honlap)</t>
  </si>
  <si>
    <t>28.5 € – Egyszeri Tageskarte auf der Strecke Krems–Emmersdorf</t>
  </si>
  <si>
    <t>http://www.wachaubahn.at</t>
  </si>
  <si>
    <t>Wachaubahn – Helyiérdekű vasút (Krems, Donau Niederösterreich). Belépő kártya nélkül: 28.5 € /fő. Nyitva: 2026. márc. 13. – 2026. dec. 13.. Jellemzők: kerekesszékkel is megközelíthető, babakocsival is megközelíthető, kutyák megengedettek, kártya csoportokra is érvényes, gyerekeknek ajánlott, rossz időben is látogatható. (Erleben Sie den Zauber der Wachau und genießen Sie Ausblicke auf uraltes Mauerwerk, prachtvolle Weingärten, die berühmten Marillenbäume und den glitzernden Donaustrom.)</t>
  </si>
  <si>
    <t>https://niederoesterreich-card.at/ausflugsziel/a-wachaubahn</t>
  </si>
  <si>
    <t>Amethyst Welt Maissau</t>
  </si>
  <si>
    <t>február – december 2026 laut Website</t>
  </si>
  <si>
    <t>18 € – Egyszeri belépő – Führung in den Amethyst-Schaustollen oder Eintritt in das Edelsteinhaus</t>
  </si>
  <si>
    <t>http://www.amethystwelt.at</t>
  </si>
  <si>
    <t>Amethyst Welt Maissau – Élményparkok és természetparkok (Maissau, Weinviertel). Belépő kártya nélkül: 18 € /fő. Nyitva: 2026. ápr. 1. – 2026. dec. 19.. Jellemzők: kerekesszékkel is megközelíthető, babakocsival is megközelíthető, kutyák megengedettek, kártya csoportokra nem érvényes, gyerekeknek ajánlott, rossz időben is látogatható, kiemelt kirándulóhely. (Im wetterfesten TOP-Ausflugsziel erwarten Sie der weltweit einzigartige Amethyst-Schaustollen, faszinierende Edelsteine aus aller Welt, ein Schatzgräberfeld, eine Goldwaschanlage, ein großer Abenteuerspielplatz, der Chakren-Kugelbahnweg, eine Wasserspielanlage und digitale Erlebn…)</t>
  </si>
  <si>
    <t>https://niederoesterreich-card.at/ausflugsziel/a-amethyst-welt-maissau-1</t>
  </si>
  <si>
    <t>Liechtenstein-Schloss Wilfersdorf</t>
  </si>
  <si>
    <t>1. április – 1. november 2026, kedd – vasárnap és ünnepnapokon 10 – 16 óra</t>
  </si>
  <si>
    <t>8 € – Egyszeri belépő – den Ausstellungsbereich</t>
  </si>
  <si>
    <t>http://www.liechtenstein-schloss-wilfersdorf.at</t>
  </si>
  <si>
    <t>Liechtenstein-Schloss Wilfersdorf – Várak és kastélyok (Wilfersdorf, Weinviertel). Belépő kártya nélkül: 8 € /fő. Nyitva: 2026. ápr. 1. – 2026. nov. 1.. Jellemzők: kártya csoportokra is érvényes, gyerekeknek ajánlott, rossz időben is látogatható, kiemelt kirándulóhely. (Im Stammschloss des Adelsgeschlechts der Liechtensteiner erwarten Sie eine spannende Ausstellung zur Geschichte der Fürstenfamilie und deren Verbindungen zum Weinviertel (gerne auch mit Audioguide erlebbar) sowie laufend wechselnde Präsentationen regionaler Künstlerinnen und Küns…)</t>
  </si>
  <si>
    <t>https://niederoesterreich-card.at/ausflugsziel/a-liechtenstein-schloss-wilfersdorf</t>
  </si>
  <si>
    <t>Kunsthalle Krems</t>
  </si>
  <si>
    <t>egész évben, kedd – vasárnap és ünnepnapon 10 – 17 óra</t>
  </si>
  <si>
    <t>14 € – Egyszeri belépő – die Kunsthalle</t>
  </si>
  <si>
    <t>http://www.kunsthalle.at</t>
  </si>
  <si>
    <t>Kunsthalle Krems – Múzeumok és kiállítások (Krems an der Donau, Donau Niederösterreich). Belépő kártya nélkül: 14 € /fő. Nyitva: 2026. ápr. 1. – 2027. márc. 31.. Jellemzők: kerekesszékkel is megközelíthető, babakocsival is megközelíthető, kártya csoportokra nem érvényes, rossz időben is látogatható, kiemelt kirándulóhely. (Die ehemalige Tabakfabrik in Krems aus dem 19.)</t>
  </si>
  <si>
    <t>https://niederoesterreich-card.at/ausflugsziel/a-kunsthalle-krems</t>
  </si>
  <si>
    <t>MAMUZ Museum Mistelbach</t>
  </si>
  <si>
    <t>14. március – 29. november 2026, kedd – vasárnap 10 – 17 óra, an ünnepnapokon is hétfő nyitva</t>
  </si>
  <si>
    <t>13 € – Egyszeri belépő – MAMUZ Museum Mistelbach</t>
  </si>
  <si>
    <t>MAMUZ Museum Mistelbach – Múzeumok és kiállítások (Mistelbach, Weinviertel). Belépő kártya nélkül: 13 € /fő. Nyitva: 2026. ápr. 1. – 2026. nov. 29.. Jellemzők: kerekesszékkel is megközelíthető, babakocsival is megközelíthető, kártya csoportokra nem érvényes, gyerekeknek ajánlott, rossz időben is látogatható, kiemelt kirándulóhely. (Das MAMUZ Museum Mistelbach zeigt 2026 die Ausstellung „Die geheimnisvolle Welt der Iberer“ und stellt damit die spanische Eisenzeit in den Fokus.)</t>
  </si>
  <si>
    <t>https://niederoesterreich-card.at/ausflugsziel/a-mamuz-museum-mistelbach</t>
  </si>
  <si>
    <t>BÄRENWALD Arbesbach</t>
  </si>
  <si>
    <t>28. március – 1. november 2026, naponta 10 – 18 óra,
aktuelle geführte Touren laut Website</t>
  </si>
  <si>
    <t>13 € – Egyszeri belépő – den Bärenwald</t>
  </si>
  <si>
    <t>http://www.baerenwald.at</t>
  </si>
  <si>
    <t>BÄRENWALD Arbesbach – Élményparkok és természetparkok (Arbesbach, Waldviertel). Belépő kártya nélkül: 13 € /fő. Nyitva: 2026. márc. 28. – 2026. nov. 2.. Jellemzők: babakocsival is megközelíthető, kutyák megengedettek, kártya csoportokra nem érvényes, gyerekeknek ajánlott, kiemelt kirándulóhely. (Der BÄRENWALD Arbesbach ist ein Tierschutzzentrum von VIER PFOTEN und bietet Bären aus unzureichenden Haltungsbedingungen ein neues, tiergerechtes Zuhause.)</t>
  </si>
  <si>
    <t>https://niederoesterreich-card.at/ausflugsziel/a-baerenwald-arbesbach</t>
  </si>
  <si>
    <t>Fossilienwelt Weinviertel</t>
  </si>
  <si>
    <t>27. március – 30. június és 14. szeptember – 2. november 2026: kedd – vasárnap 10 – 17 óra (an ünnepnapokon is hétfő nyitva), 1. július – 13. szeptember 2026: naponta 10 – 17 óra</t>
  </si>
  <si>
    <t>14 € – Egyszeri belépő – die Ausstellung der Fossilienwelt</t>
  </si>
  <si>
    <t>http://www.fossilienwelt.at</t>
  </si>
  <si>
    <t>Fossilienwelt Weinviertel – Élményparkok és természetparkok (Stetten, Weinviertel). Belépő kártya nélkül: 14 € /fő. Nyitva: 2026. ápr. 1. – 2026. nov. 1.. Jellemzők: kerekesszékkel is megközelíthető, babakocsival is megközelíthető, kutyák megengedettek, kártya csoportokra nem érvényes, gyerekeknek ajánlott, rossz időben is látogatható, kiemelt kirándulóhely. (Die Fossilienwelt Weinviertel lädt zu einer faszinierenden Zeitreise in die Erdgeschichte ein und macht das einstige Urmeer der Region hautnah erlebbar.)</t>
  </si>
  <si>
    <t>https://niederoesterreich-card.at/ausflugsziel/a-perlen-und-fossilienwelt-weinviertel</t>
  </si>
  <si>
    <t>Naturpark Hohe Wand</t>
  </si>
  <si>
    <t>egész évben, naponta 8 – 18 óra (– 17 óra im Winter)</t>
  </si>
  <si>
    <t>5.5 € – Egyszeri belépő a természetparkba</t>
  </si>
  <si>
    <t>http://www.naturpark-hohewand.at</t>
  </si>
  <si>
    <t>Naturpark Hohe Wand – Élményparkok és természetparkok (Hohe Wand, Wiener Alpen). Belépő kártya nélkül: 5.5 € /fő. Nyitva: 2026. ápr. 1. – 2027. márc. 31.. Jellemzők: babakocsival is megközelíthető, kutyák megengedettek, kártya csoportokra nem érvényes, gyerekeknek ajánlott, kiemelt kirándulóhely. (Im Naturpark Hohe Wand gibt es auf rund 1.000 Metern Seehöhe jede Menge zu entdecken und zu erleben.)</t>
  </si>
  <si>
    <t>https://niederoesterreich-card.at/ausflugsziel/a-naturpark-hohe-wand</t>
  </si>
  <si>
    <t>Ybbstaler Solebad</t>
  </si>
  <si>
    <t>egész évben, naponta 9 – 22 óra;
24. december zárva</t>
  </si>
  <si>
    <t>19 € – Egyszeri 4-Stunden-Karte für das Solebad</t>
  </si>
  <si>
    <t>http://www.ybbstaler-solebad.at</t>
  </si>
  <si>
    <t>Ybbstaler Solebad – Sport és szabadidő (Göstling an der Ybbs, Mostviertel). Belépő kártya nélkül: 19 € /fő. Nyitva: 2026. ápr. 1. – 2027. márc. 31.. Jellemzők: kerekesszékkel is megközelíthető, babakocsival is megközelíthető, kártya csoportokra is érvényes, gyerekeknek ajánlott, rossz időben is látogatható. (Das Ybbstaler Solebad bietet mit seinem vielfältigen Angebot entspannte Stunden für die ganze Familie.)</t>
  </si>
  <si>
    <t>https://niederoesterreich-card.at/ausflugsziel/a-badevergnuegen-im-ybbstaler-solebad-goestling</t>
  </si>
  <si>
    <t>Nationalpark Thayatal</t>
  </si>
  <si>
    <t>21. március – 30. szeptember 2026 naponta 9 – 18 óra,
1. október – 2. november 2026 naponta 10 – 17 óra</t>
  </si>
  <si>
    <t>4.5 € – Egyszeri belépő – die Ausstellung "NaturGeschichten"</t>
  </si>
  <si>
    <t>http://www.np-thayatal.at</t>
  </si>
  <si>
    <t>Nationalpark Thayatal – Élményparkok és természetparkok (Hardegg, Waldviertel). Belépő kártya nélkül: 4.5 € /fő. Nyitva: 2026. ápr. 1. – 2026. nov. 1.. Jellemzők: kerekesszékkel is megközelíthető, babakocsival is megközelíthető, kutyák megengedettek, kártya csoportokra nem érvényes, gyerekeknek ajánlott, rossz időben is látogatható, kiemelt kirándulóhely. (Weite Wälder, beeindruckende Ausblicke und ein vielfältiges Programm – der Nationalpark Thayatal ist ein einmaliges Schutzgebiet im Norden Niederösterreichs.)</t>
  </si>
  <si>
    <t>https://niederoesterreich-card.at/ausflugsziel/a-nationalpark-thayatal-2</t>
  </si>
  <si>
    <t>Retzer Erlebniskeller</t>
  </si>
  <si>
    <t>május – október 2026 naponta 10.30, 14 és 16 óra, szombat zusätzlich 12 óra; november 2026 – április 2027: naponta 14 óra</t>
  </si>
  <si>
    <t>17 € – Egyszeri belépő Führung inkl. Kostprobe-val/-vel</t>
  </si>
  <si>
    <t>http://www.erlebniskeller.at</t>
  </si>
  <si>
    <t>Retzer Erlebniskeller – Élményparkok és természetparkok (Retz, Weinviertel). Belépő kártya nélkül: 17 € /fő. Nyitva: 2026. ápr. 1. – 2027. márc. 31.. Jellemzők: kutyák megengedettek, kártya csoportokra nem érvényes, rossz időben is látogatható, kiemelt kirándulóhely. (Entdecken Sie unter dem Hauptplatz von Retz den größten historischen Weinkeller Österreichs: 20 Kilometer lang und bis zu 20 Meter tief.)</t>
  </si>
  <si>
    <t>https://niederoesterreich-card.at/ausflugsziel/a-retzer-erlebniskeller-1</t>
  </si>
  <si>
    <t>Bestattungsmuseum</t>
  </si>
  <si>
    <t>15. január 2026 – 20. december 2026 és ab 15. január 2027;
szerda – péntek 10 – 16 óra; ünnepnapon zárva</t>
  </si>
  <si>
    <t>9 € – Egyszeri belépő – Bestattungsmuseum</t>
  </si>
  <si>
    <t>https://www.bestattungsmuseum.at</t>
  </si>
  <si>
    <t>Bestattungsmuseum – Múzeumok és kiállítások (Wien, Wien). Belépő kártya nélkül: 9 € /fő. Nyitva: 2026. ápr. 1. – 2027. márc. 31.. Jellemzők: kerekesszékkel is megközelíthető, babakocsival is megközelíthető, kártya csoportokra nem érvényes, rossz időben is látogatható. (Das Bestattungsmuseum der Bestattung Wien am Wiener Zentralfriedhof zeigt auf einzigartige Weise die Entwicklung der Bestattungskultur der letzten mehr als 200 Jahre.)</t>
  </si>
  <si>
    <t>https://niederoesterreich-card.at/ausflugsziel/a-bestattungsmuseum</t>
  </si>
  <si>
    <t>ERLAUF ERINNERT - Museum der Friedensgemeinde Erlauf</t>
  </si>
  <si>
    <t>1. május – 26. október 2026: vasárnap és ünnepnapon 10 – 14 óra, április 2026 és 27. október 2026 – 30. április 2027: vasárnap 10 – 14 óra. Von 23. december 2026 – 7. január 2027 bleibt das Museum zárva.</t>
  </si>
  <si>
    <t>http://www.erlauferinnert.at</t>
  </si>
  <si>
    <t>ERLAUF ERINNERT - Museum der Friedensgemeinde Erlauf – Múzeumok és kiállítások (Erlauf, Donau Niederösterreich). Belépő kártya nélkül: 7 € /fő. Nyitva: 2026. ápr. 5. – 2027. márc. 28.. Jellemzők: kerekesszékkel is megközelíthető, kártya csoportokra is érvényes, rossz időben is látogatható. (Das Museum Erlauf Erinnert erzählt die Geschichte des Zweiten Weltkriegs und der Nachkriegszeit aus der Perspektive von Zeitzeugen.)</t>
  </si>
  <si>
    <t>https://niederoesterreich-card.at/ausflugsziel/a-museum-erlauf-erinnert-1</t>
  </si>
  <si>
    <t>museumkrems</t>
  </si>
  <si>
    <t>13. március – 15. november 2026, naponta 10 – 18 óra</t>
  </si>
  <si>
    <t>museumkrems – Múzeumok és kiállítások (Krems, Donau Niederösterreich). Belépő kártya nélkül: 8 € /fő. Nyitva: 2026. márc. 13. – 2026. nov. 16.. Jellemzők: kártya csoportokra nem érvényes, rossz időben is látogatható. (Im Zentrum der historischen Altstadt von Krems steht, weithin sichtbar, das ehemalige Dominikanerkloster, das seit mehr als 130 Jahren das museumkrems beherbergt.)</t>
  </si>
  <si>
    <t>https://niederoesterreich-card.at/ausflugsziel/a-museumkrems</t>
  </si>
  <si>
    <t>Urzeitmuseum</t>
  </si>
  <si>
    <t>1. április – 31. október, 
kedd – csütörtök 9 – 17 óra, péntek 9 – 12 óra; 
szombat – hétfő és ünnepnapokon zárva</t>
  </si>
  <si>
    <t>6 € – Egyszeri belépő – Urzeitmuseum</t>
  </si>
  <si>
    <t>https://www.urzeitmuseum-traisental.at/</t>
  </si>
  <si>
    <t>Urzeitmuseum – Múzeumok és kiállítások (Nußdorf ob der Traisen, Mostviertel). Belépő kártya nélkül: 6 € /fő. Nyitva: 2026. ápr. 24. – 2026. okt. 30.. Jellemzők: kerekesszékkel is megközelíthető, babakocsival is megközelíthető, kutyák megengedettek, kártya csoportokra is érvényes, gyerekeknek ajánlott, rossz időben is látogatható. (Machen Sie eine spannende Entdeckungsreise in die Ur- und Frühgeschichte des Traisentals, der verführerischen Wein- und Genussregion im Mostviertel.)</t>
  </si>
  <si>
    <t>https://niederoesterreich-card.at/ausflugsziel/a-urzeitmuseum-nussdorf-ob-der-traisen</t>
  </si>
  <si>
    <t>Tier- und Erlebnispark Buchenberg</t>
  </si>
  <si>
    <t>1. március – 2. november 2026 és ab 1. március 2027 (Gastronomie és Tierpark): naponta 9.30 – 18 óra,
3. november 2026 – 28. február 2027 (nur Tierpark): naponta 10 – 16 óra; 
Tickets beim Tierpfleger im Park</t>
  </si>
  <si>
    <t>14.5 € – Egyszeri belépő az állatkertbe</t>
  </si>
  <si>
    <t>http://www.tierpark.at</t>
  </si>
  <si>
    <t>Tier- und Erlebnispark Buchenberg – Élményparkok és természetparkok (Waidhofen an der Ybbs, Mostviertel). Belépő kártya nélkül: 14.5 € /fő. Nyitva: 2026. ápr. 1. – 2027. márc. 31.. Jellemzők: babakocsival is megközelíthető, kutyák megengedettek, kártya csoportokra is érvényes, gyerekeknek ajánlott, kiemelt kirándulóhely. (Im Herzen des beeindruckenden Naturparks Ybbstaler Alpen erwartet Sie ein ganz besonderes TOP-Ausflugsziel: der Tier- und Erlebnispark Buchenberg.)</t>
  </si>
  <si>
    <t>https://niederoesterreich-card.at/ausflugsziel/a-natur-und-erlebnispark-buchenberg</t>
  </si>
  <si>
    <t>Flughafen Wien Besucherwelt</t>
  </si>
  <si>
    <t>egész évben, szerda – vasárnap és ünnepnapon 9 – 17 óra</t>
  </si>
  <si>
    <t>28.9 € – Egyszeri Tour inklusive Erlebnisraum</t>
  </si>
  <si>
    <t>http://www.viennaairport.com/besucherwelt</t>
  </si>
  <si>
    <t>Flughafen Wien Besucherwelt – Élményparkok és természetparkok (Flughafen Schwechat, Wien). Belépő kártya nélkül: 28.9 € /fő. Nyitva: 2026. ápr. 1. – 2027. márc. 31.. Jellemzők: kerekesszékkel is megközelíthető, kártya csoportokra nem érvényes, rossz időben is látogatható. (Die Besucherweltrundfahrt am Flughafen Wien bietet Ihnen einen einzigartigen Einblick hinter die Kulissen eines der modernsten Flughäfen Europas an.)</t>
  </si>
  <si>
    <t>https://niederoesterreich-card.at/ausflugsziel/a-besucherwelt-faszination-flughafen</t>
  </si>
  <si>
    <t>Römertherme Baden</t>
  </si>
  <si>
    <t>CARD nur gültig im Zeitraum: 
1. május – 25. október 2026, naponta 10 – 22 óra, 
Infos zu geänderten Nyitvatartás a (lásd honlap)</t>
  </si>
  <si>
    <t>28.7 € – Egyszeri 3-Stunden-Karte in die Therme ohne Sauna gültig von 1. Mai bis 25. Oktober 2026</t>
  </si>
  <si>
    <t>http://www.roemertherme.at</t>
  </si>
  <si>
    <t>Römertherme Baden – Sport és szabadidő (Baden, Wienerwald). Belépő kártya nélkül: 28.7 € /fő. Nyitva: 2026. máj. 1. – 2026. okt. 25.. Jellemzők: kerekesszékkel is megközelíthető, babakocsival is megközelíthető, kártya csoportokra is érvényes, rossz időben is látogatható, kiemelt kirándulóhely. (Das TOP-Ausflugsziel Römertherme Baden bietet ein Bade- und Wellnesserlebnis in einzigartigem Ambiente.)</t>
  </si>
  <si>
    <t>https://niederoesterreich-card.at/ausflugsziel/a-roemertherme-baden</t>
  </si>
  <si>
    <t>Keramikmuseum Scheibbs</t>
  </si>
  <si>
    <t>1. május – 26. október 2026,
péntek – vasárnap és ünnepnapon 10 – 12 és 14 – 17 óra, 
jederzeit Gruppen nach Anmeldung, 
Sonderausstellung bitte anfragen</t>
  </si>
  <si>
    <t>6.6 € – Egyszeri belépő – Keramikmuseum</t>
  </si>
  <si>
    <t>http://www.keramikmuseumscheibbs.at</t>
  </si>
  <si>
    <t>Keramikmuseum Scheibbs – Múzeumok és kiállítások (Scheibbs, Mostviertel). Belépő kártya nélkül: 6.6 € /fő. Nyitva: 2026. máj. 1. – 2026. okt. 26.. Jellemzők: kutyák megengedettek, kártya csoportokra is érvényes, gyerekeknek ajánlott, rossz időben is látogatható. (Das Keramikmuseum Scheibbs ist das erste österreichische Keramikmuseum.)</t>
  </si>
  <si>
    <t>https://niederoesterreich-card.at/ausflugsziel/a-keramikmuseum-scheibbs</t>
  </si>
  <si>
    <t>Nixhöhle</t>
  </si>
  <si>
    <t>1. május – 26. október 2026: vasárnap és ünnepnapon 11, 13, 15 óra,
zusätzlich június és szeptember: szombat 11 óra,
zusätzlich július és augusztus: szerda 11 és 13 óra, péntek 11 óra, szombat 11 és 13 óra</t>
  </si>
  <si>
    <t>https://www.frankenfels.at/die-nixhoehle</t>
  </si>
  <si>
    <t>Nixhöhle – Élményparkok és természetparkok (Frankenfels, Mostviertel). Belépő kártya nélkül: 9 € /fő. Nyitva: 2026. máj. 1. – 2026. okt. 26.. Jellemzők: kutyák megengedettek, kártya csoportokra nem érvényes, gyerekeknek ajánlott, rossz időben is látogatható. (Die Nixhöhle liegt ca.)</t>
  </si>
  <si>
    <t>https://niederoesterreich-card.at/ausflugsziel/a-nixhoehle-frankenfels</t>
  </si>
  <si>
    <t>Ruine Kollmitz</t>
  </si>
  <si>
    <t>1. május – 31. október 2026, péntek – hétfő és ünnepnapon 10 – 17 óra (nur bei Schönwetter)</t>
  </si>
  <si>
    <t>4 € – Egyszeri belépő – Museum und in die Türme</t>
  </si>
  <si>
    <t>http://www.ruine-kollmitz.at</t>
  </si>
  <si>
    <t>Ruine Kollmitz – Várak és kastélyok (Raabs an der Thaya, Waldviertel). Belépő kártya nélkül: 4 € /fő. Nyitva: 2026. máj. 1. – 2026. okt. 30.. Jellemzők: kutyák megengedettek, kártya csoportokra is érvényes, gyerekeknek ajánlott. (Die Ruine Kollmitz ist ein Ort, an dem man zur Ruhe kommt, die Natur genießen und den imposanten Bau auf sich wirken lassen kann.)</t>
  </si>
  <si>
    <t>https://niederoesterreich-card.at/ausflugsziel/a-ruine-kollmitz</t>
  </si>
  <si>
    <t>Bogenschießen „Natur macht Sinn“ im Kletterpark Wartmannstetten</t>
  </si>
  <si>
    <t>1. április – 26. október 2026, péntek 13 – 18 óra, szombat, vasárnap és ünnepnapon 10 – 18 óra, 
Sommerferien: szerda – vasárnap 10 – 18.30 óra;
Einschulungszeiten: 10.30, 12.30, 14.30 és 16.30 óra (Anmeldung 15 Minuten davor)</t>
  </si>
  <si>
    <t>18 € – Egyszeri belépő zum Bogenschießen</t>
  </si>
  <si>
    <t>https://kletterpark-wartmannstetten.at/</t>
  </si>
  <si>
    <t>Bogenschießen „Natur macht Sinn“ im Kletterpark Wartmannstetten – Sport és szabadidő (Wartmannstetten, Wiener Alpen). Belépő kártya nélkül: 18 € /fő. Nyitva: 2026. ápr. 3. – 2026. okt. 26.. Jellemzők: babakocsival is megközelíthető, kártya csoportokra is érvényes, rossz időben is látogatható. (Die Pfeil&amp;amp;Bogen Range im Kletterpark Wartmannstetten: Tauchen Sie ein ins Abenteuer Bogenschießen und testen Sie Ihr Können mit Pfeil und Bogen!)</t>
  </si>
  <si>
    <t>https://niederoesterreich-card.at/ausflugsziel/a-bogenschiessen-natur-macht-sinn-im-kletterpark-wartmannstetten</t>
  </si>
  <si>
    <t>Freibad Frankenfels</t>
  </si>
  <si>
    <t>23. május – 6. szeptember 2026, naponta, 
május – június: 10 – 19 óra, 
július – augusztus: 9 – 19 óra</t>
  </si>
  <si>
    <t>4.5 € – Egyszeri belépő a szabadtéri uszodába</t>
  </si>
  <si>
    <t>http://www.frankenfels.at</t>
  </si>
  <si>
    <t>Freibad Frankenfels – Sport és szabadidő (Frankenfels, Mostviertel). Belépő kártya nélkül: 4.5 € /fő. Nyitva: 2026. máj. 23. – 2026. szept. 7.. Jellemzők: babakocsival is megközelíthető, kártya csoportokra nem érvényes, gyerekeknek ajánlott. (Genießen Sie einen unvergesslichen Tag im Freibad Frankenfels mit solarbeheiztem Schwimmbecken, einer 33 m langen Wasserrutsche und einem superwarmem Kinderbecken mit Sonnensegel – und das alles mit einem traumhaften Ausblick auf die Falkensteinmauer und die direkt vorbeifahrende…)</t>
  </si>
  <si>
    <t>https://niederoesterreich-card.at/ausflugsziel/a-alpenfreibad-frankenfels</t>
  </si>
  <si>
    <t>Alpakafarm und Erlebnisbauernhof Lechner</t>
  </si>
  <si>
    <t>egész évben;
Nyitvatartás laut Website;
Buchung erforderlich a: (lásd honlap)</t>
  </si>
  <si>
    <t>10 € – Egyszeri belépő – Alpakafarm und Erlebnisbauernhof</t>
  </si>
  <si>
    <t>https://www.alpakafarm-lechner.at</t>
  </si>
  <si>
    <t>Alpakafarm und Erlebnisbauernhof Lechner – Élményparkok és természetparkok (Bromberg, Wiener Alpen). Belépő kártya nélkül: 10 € /fő. Jellemzők: kerekesszékkel is megközelíthető, babakocsival is megközelíthető, kártya csoportokra is érvényes, gyerekeknek ajánlott. (Erleben Sie einen abwechslungsreichen Tag am Erlebnisbauernhof Lechner!)</t>
  </si>
  <si>
    <t>https://niederoesterreich-card.at/ausflugsziel/a-alpakafarm-und-erlebnisbauernhof-lechner</t>
  </si>
  <si>
    <t>NXP Bowling</t>
  </si>
  <si>
    <t>egész évben; naponta 14 – 23 óra</t>
  </si>
  <si>
    <t>10.5 € – Egyszeri 15 Minuten freie Spielzeit; 1 Kind bis 6 Jahre pro CARD-Inhaber</t>
  </si>
  <si>
    <t>http://www.nxp-bowling.at</t>
  </si>
  <si>
    <t>NXP Bowling – Sport és szabadidő (St. Pölten, Mostviertel). Belépő kártya nélkül: 10.5 € /fő. Nyitva: 2026. ápr. 1. – 2027. márc. 31.. Jellemzők: kártya csoportokra is érvényes, gyerekeknek ajánlott, rossz időben is látogatható. (NXP Bowling ist ein modernes Freizeit- und Erlebniszentrum, das Gästen Bowling auf höchstem Niveau in stilvollem Ambiente und mit moderner Gastronomie bietet.)</t>
  </si>
  <si>
    <t>https://niederoesterreich-card.at/ausflugsziel/a-nxp-bowling</t>
  </si>
  <si>
    <t>Museum Niederösterreich</t>
  </si>
  <si>
    <t>egész évben, kedd – vasárnap és ünnepnapon 9 – 17 óra</t>
  </si>
  <si>
    <t>12 € – Egyszeri múzeumi belépő</t>
  </si>
  <si>
    <t>http://www.museumnoe.at</t>
  </si>
  <si>
    <t>Museum Niederösterreich – Múzeumok és kiállítások (St. Pölten, Mostviertel). Belépő kártya nélkül: 12 € /fő. Nyitva: 2026. ápr. 1. – 2027. márc. 31.. Jellemzők: kerekesszékkel is megközelíthető, babakocsival is megközelíthető, kártya csoportokra nem érvényes, gyerekeknek ajánlott, rossz időben is látogatható, kiemelt kirándulóhely. (Im Herzen des Regierungsviertels von St.)</t>
  </si>
  <si>
    <t>https://niederoesterreich-card.at/ausflugsziel/a-museum-niederoesterreich</t>
  </si>
  <si>
    <t>Wurzers Genuss- und Erlebnishof</t>
  </si>
  <si>
    <t>1. április – 15. május és 1. július – 31. október 2026;
tárlatvezetés minden péntek um 14 óra;
Reservierungen és weitere Termine a (lásd honlap)</t>
  </si>
  <si>
    <t>10 € – Egyszeri belépő tárlatvezetéssel és kóstolóval</t>
  </si>
  <si>
    <t>https://www.wurzers.at/</t>
  </si>
  <si>
    <t>Wurzers Genuss- und Erlebnishof – Élményparkok és természetparkok (Wieselburg, Mostviertel). Belépő kártya nélkül: 10 € /fő. Nyitva: 2026. ápr. 3. – 2026. okt. 30.. Jellemzők: kerekesszékkel is megközelíthető, babakocsival is megközelíthető, kártya csoportokra is érvényes, gyerekeknek ajánlott, rossz időben is látogatható. (Am Genuss- und Erlebnishof von Familie Wurzer erhalten Besucherinnen und Besucher spannende Einblicke in den Anbau und die hofeigene Verarbeitung von Beeren und Kürbissen.)</t>
  </si>
  <si>
    <t>https://niederoesterreich-card.at/ausflugsziel/a-wurzers-erlebnishof</t>
  </si>
  <si>
    <t>Steinschaler Naturgärten</t>
  </si>
  <si>
    <t>1. május – 31. október 2026, naponta 9 – 17 óra;
Gruppenführungen ab 20 Personen nach Vereinbarung; Eintritt über die Rezeption des Steinschalerhofes</t>
  </si>
  <si>
    <t>6 € – Egyszeri belépő – die Steinschaler Naturgärten</t>
  </si>
  <si>
    <t>http://www.steinschaler.at</t>
  </si>
  <si>
    <t>Steinschaler Naturgärten – Élményparkok és természetparkok (Rabenstein an der Pielach, Mostviertel). Belépő kártya nélkül: 6 € /fő. Nyitva: 2026. máj. 1. – 2026. okt. 31.. Jellemzők: babakocsival is megközelíthető, kutyák megengedettek, kártya csoportokra nem érvényes. (In den Steinschaler Naturgärten entdecken Sie mit der Niederösterreich-CARD eine bewusst naturnah gehaltene Gartenlandschaft mit großer Pflanzenvielfalt, darunter auch die regionale Spezialität, die Dirndlfrucht.)</t>
  </si>
  <si>
    <t>https://niederoesterreich-card.at/ausflugsziel/a-permakultur-und-steinschaler-gaerten-in-rabenstein-an-der-pielach</t>
  </si>
  <si>
    <t>Naturpark Sparbach</t>
  </si>
  <si>
    <t>28. március – 8. november 2026, naponta 9 – 18 óra;
Schließung bei Schlechtwetter möglich</t>
  </si>
  <si>
    <t>9.5 € – Egyszeri belépő a természetparkba</t>
  </si>
  <si>
    <t>http://www.naturpark-sparbach.at</t>
  </si>
  <si>
    <t>Naturpark Sparbach – Élményparkok és természetparkok (Sparbach, Wienerwald). Belépő kártya nélkül: 9.5 € /fő. Nyitva: 2026. márc. 28. – 2026. nov. 9.. Jellemzők: babakocsival is megközelíthető, kártya csoportokra nem érvényes, gyerekeknek ajánlott, kiemelt kirándulóhely. (Der Naturpark Sparbach ist ein beliebtes Ausflugsziel und zugleich Österreichs ältester Naturpark.)</t>
  </si>
  <si>
    <t>https://niederoesterreich-card.at/ausflugsziel/a-naturpark-sparbach</t>
  </si>
  <si>
    <t>Ehemalige Synagoge St. Pölten</t>
  </si>
  <si>
    <t>15. április – 15. november 2026, 
szerda – vasárnap és ünnepnapon 10 – 17 óra</t>
  </si>
  <si>
    <t>5 € – Egyszeri belépő – die Synagoge</t>
  </si>
  <si>
    <t>https://www.ehemalige-synagoge.at</t>
  </si>
  <si>
    <t>Ehemalige Synagoge St. Pölten – Múzeumok és kiállítások (St. Pölten, Mostviertel). Belépő kártya nélkül: 5 € /fő. Nyitva: 2026. ápr. 15. – 2026. nov. 15.. Jellemzők: kerekesszékkel is megközelíthető, babakocsival is megközelíthető, kártya csoportokra nem érvényes, rossz időben is látogatható. (Die Verknüpfung aus Gedenkort, Raum für Geschichtsvermittlung und der Auseinandersetzung mit Fragen der Gegenwart macht die Ehemalige Synagoge St.)</t>
  </si>
  <si>
    <t>https://niederoesterreich-card.at/ausflugsziel/a-ehemalige-synagoge-st-poelten</t>
  </si>
  <si>
    <t>Minigolf - Bahnengolfclub Krems-Wachau</t>
  </si>
  <si>
    <t>3. április – 11. október 2026;
április és október: péntek – vasárnap 14 – 18 óra, 
május és szeptember: csütörtök – vasárnap 14 – 19 óra, 
június – augusztus: szerda – vasárnap 14 – 20 óra;
Bitte beachten: Szo 30. és V 31. május és Szo 25. és V 26. július ist aufgrund von Turnierveranstaltungen kein Publikumsbetrieb!</t>
  </si>
  <si>
    <t>4 € – Egyszeri belépő – die Minigolfanlage</t>
  </si>
  <si>
    <t>http://www.bgckw.at</t>
  </si>
  <si>
    <t>Minigolf - Bahnengolfclub Krems-Wachau – Sport és szabadidő (Krems an der Donau, Donau Niederösterreich). Belépő kártya nélkül: 4 € /fő. Nyitva: 2026. ápr. 3. – 2026. okt. 11.. Jellemzők: babakocsival is megközelíthető, kutyák megengedettek, kártya csoportokra is érvényes, gyerekeknek ajánlott. (Minigolf ist die perfekte Möglichkeit, 1–2 entspannte Stunden im Freien zu verbringen – ob mit Familie, Freunden oder alleine.)</t>
  </si>
  <si>
    <t>https://niederoesterreich-card.at/ausflugsziel/a-bahnengolfclub-krems</t>
  </si>
  <si>
    <t>Schatzkammer der Basilika Maria Taferl</t>
  </si>
  <si>
    <t>1. április – 31. október 2026, naponta 10.30 – 16.30 óra</t>
  </si>
  <si>
    <t>3 € – Egyszeri belépő – die Schatzkammer</t>
  </si>
  <si>
    <t>http://www.basilika.at</t>
  </si>
  <si>
    <t>Schatzkammer der Basilika Maria Taferl – Apátságok és kolostorok (Maria Taferl, Donau Niederösterreich). Belépő kártya nélkül: 3 € /fő. Nyitva: 2026. ápr. 1. – 2026. okt. 31.. Jellemzők: kártya csoportokra is érvényes, rossz időben is látogatható. (Maria Taferl ist ein beliebtes Ausflugsziel, das malerisch auf einem Hügel oberhalb der Donau liegt und einen wunderbaren Ausblick auf die umliegende Landschaft bietet.)</t>
  </si>
  <si>
    <t>https://niederoesterreich-card.at/ausflugsziel/a-schatzkammer-der-basilika-maria-taferl</t>
  </si>
  <si>
    <t>Benediktinerstift Altenburg</t>
  </si>
  <si>
    <t>1. május – 26. október 2026, csütörtök – vasárnap és ünnepnapon 10 – 17 óra,
utolsó Einlass 1 Stunde vor Schluss,
Nyitvatartás der Sammlung Arnold laut Website</t>
  </si>
  <si>
    <t>12 € – Egyszeri belépő – Stift und Gärten</t>
  </si>
  <si>
    <t>http://www.stift-altenburg.at</t>
  </si>
  <si>
    <t>Benediktinerstift Altenburg – Apátságok és kolostorok (Altenburg, Waldviertel). Belépő kártya nélkül: 12 € /fő. Nyitva: 2026. máj. 1. – 2026. okt. 26.. Jellemzők: kerekesszékkel is megközelíthető, babakocsival is megközelíthető, kártya csoportokra nem érvényes, gyerekeknek ajánlott, rossz időben is látogatható, kiemelt kirándulóhely. (Erleben Sie bei Ihrem Ausflug eine Zeitreise vom Mittelalter bis zur frühen Neuzeit im Stift Altenburg!)</t>
  </si>
  <si>
    <t>https://niederoesterreich-card.at/ausflugsziel/a-stift-altenburg</t>
  </si>
  <si>
    <t>MAK - Museum für angewandte Kunst</t>
  </si>
  <si>
    <t>egész évben, 
kedd 10 – 21 óra, szerda – vasárnap és ünnepnapon 10 – 18 óra</t>
  </si>
  <si>
    <t>19 € – Egyszeri múzeumi belépő</t>
  </si>
  <si>
    <t>https://www.MAK.at</t>
  </si>
  <si>
    <t>MAK - Museum für angewandte Kunst – Múzeumok és kiállítások (Wien, Wien). Belépő kártya nélkül: 19 € /fő. Nyitva: 2026. ápr. 1. – 2027. márc. 31.. Jellemzők: kerekesszékkel is megközelíthető, babakocsival is megközelíthető, kártya csoportokra is érvényes, gyerekeknek ajánlott, rossz időben is látogatható. (Das NÖ-CARD Ausflugsziel MAK – Museum für angewandte Kunst in Wien verbindet wie kaum eine andere Institution Vergangenheit und Zukunft der Gestaltung.)</t>
  </si>
  <si>
    <t>https://niederoesterreich-card.at/ausflugsziel/a-mak-museum-fuer-angewandte-kunst</t>
  </si>
  <si>
    <t>Happyland</t>
  </si>
  <si>
    <t>egész évben, hétfő 10 – 22 óra, kedd és péntek 8 – 20 óra, szerda 13 – 22 óra, csütörtök 10 – 20 óra, szombat, vasárnap és ünnepnapon 9 – 21 óra; Badeschluss 30 Minuten vor Betriebsende</t>
  </si>
  <si>
    <t>12.9 € – Egyszeri belépő – Schwimmbad (exkl. Sauna und alle weiteren Bereiche)</t>
  </si>
  <si>
    <t>http://www.happyland.cc</t>
  </si>
  <si>
    <t>Happyland – Sport és szabadidő (Klosterneuburg, Wienerwald). Belépő kártya nélkül: 12.9 € /fő. Nyitva: 2026. ápr. 1. – 2027. márc. 31.. Jellemzők: kerekesszékkel is megközelíthető, babakocsival is megközelíthető, kártya csoportokra nem érvényes, gyerekeknek ajánlott, rossz időben is látogatható. (Im Ausflugsziel Happyland Klosterneuburg erwartet Sie ein vielseitiges Erlebnisbad mit Innen- und Außenbereich – ideal für Familien, Sportliche und Erholungssuchende.)</t>
  </si>
  <si>
    <t>https://niederoesterreich-card.at/ausflugsziel/a-erlebnisbad-happyland</t>
  </si>
  <si>
    <t>Zinnfigurenwelt Katzelsdorf</t>
  </si>
  <si>
    <t>egész évben, szombat, vasárnap és ünnepnapon 10 – 17 óra; 
24. december 2026 – 6. január 2027 zárva</t>
  </si>
  <si>
    <t>7.5 € – Egyszeri belépő – die Zinnfigurenwelt</t>
  </si>
  <si>
    <t>https://www.zfw-katzelsdorf.at/</t>
  </si>
  <si>
    <t>Zinnfigurenwelt Katzelsdorf – Múzeumok és kiállítások (Katzelsdorf, Wiener Alpen). Belépő kártya nélkül: 7.5 € /fő. Nyitva: 2026. ápr. 4. – 2027. márc. 28.. Jellemzők: kerekesszékkel is megközelíthető, babakocsival is megközelíthető, kutyák megengedettek, kártya csoportokra is érvényes, gyerekeknek ajánlott, rossz időben is látogatható. (In der Zinnfigurenwelt Katzelsdorf zeigt sich die Vielfalt der Zinnfigur – eine große Welt im Kleinen.)</t>
  </si>
  <si>
    <t>https://niederoesterreich-card.at/ausflugsziel/a-zinnfigurenwelt-katzelsdorf</t>
  </si>
  <si>
    <t>Sigmund Freud Museum</t>
  </si>
  <si>
    <t>egész évben, szerda – hétfő 10 – 18 óra;
erweiterte Nyitvatartás im Sommer és an ünnepnapokon laut Website</t>
  </si>
  <si>
    <t>16 € – Egyszeri múzeumi belépő</t>
  </si>
  <si>
    <t>http://www.freud-museum.at</t>
  </si>
  <si>
    <t>Sigmund Freud Museum – Múzeumok és kiállítások (Wien, Wien). Belépő kártya nélkül: 16 € /fő. Nyitva: 2026. ápr. 1. – 2027. márc. 31.. Jellemzők: kerekesszékkel is megközelíthető, babakocsival is megközelíthető, kártya csoportokra is érvényes, rossz időben is látogatható. (Entdecken Sie auf Ihrem Ausflug das Sigmund Freud Museum in der weltberühmten Berggasse 19 und tauchen Sie ein in die Welt der Psychoanalyse.)</t>
  </si>
  <si>
    <t>https://niederoesterreich-card.at/ausflugsziel/a-sigmund-freud-museum</t>
  </si>
  <si>
    <t>Mohndorf Armschlag</t>
  </si>
  <si>
    <t>Nyitvatartás Mohnbauernladen: 
4. április – 31. október 2026: szerda – vasárnap és ünnepnapon 11 – 15 óra
július és augusztus 2026: naponta 11 – 15 óra</t>
  </si>
  <si>
    <t>3 € – Einmaliges Mohn-TV im Mohndorf Armschlag</t>
  </si>
  <si>
    <t>http://www.mohndorf.at</t>
  </si>
  <si>
    <t>Mohndorf Armschlag – Élményparkok és természetparkok (Sallingberg, Waldviertel). Belépő kártya nélkül: 3 € /fő. Nyitva: 2026. ápr. 4. – 2026. okt. 31.. Jellemzők: kerekesszékkel is megközelíthető, babakocsival is megközelíthető, kutyák megengedettek, kártya csoportokra nem érvényes, gyerekeknek ajánlott, rossz időben is látogatható. (Das Mohndorf Armschlag zählt zu den blühendsten NÖ-CARD Ausflugszielen im Waldviertel.)</t>
  </si>
  <si>
    <t>https://niederoesterreich-card.at/ausflugsziel/a-mohndorf-armschlag</t>
  </si>
  <si>
    <t>Schloss Greinburg</t>
  </si>
  <si>
    <t>1. május – 26. október 2026, 
kedd – vasárnap és ünnepnapon 9 – 17 óra; 
hétfő immer zárva (is an ünnepnapokon), Schließtage laut Website</t>
  </si>
  <si>
    <t>9 € – Egyszeri belépő a kastélyba</t>
  </si>
  <si>
    <t>https://www.schloss-greinburg.at</t>
  </si>
  <si>
    <t>Schloss Greinburg – Várak és kastélyok (Grein, Oberösterreich). Belépő kártya nélkül: 9 € /fő. Nyitva: 2026. máj. 1. – 2026. okt. 25.. Jellemzők: kutyák megengedettek, kártya csoportokra is érvényes, rossz időben is látogatható. (Seit über 500 Jahren wacht Österreichs ältestes Wohnschloss majestätisch über die Stadt Grein und den Strudengau.)</t>
  </si>
  <si>
    <t>https://niederoesterreich-card.at/ausflugsziel/a-schloss-greinburg</t>
  </si>
  <si>
    <t>Wirtex – Älteste Frottierweberei</t>
  </si>
  <si>
    <t>1. április – 22. december 2026,
hétfő – kedd 8 – 15 óra, szerda – csütörtök 8 – 16 óra, péntek 8 – 13 óra, 
szombat, vasárnap és ünnepnapon zárva;
Shop-Nyitvatartás laut Website</t>
  </si>
  <si>
    <t>https://wirtex.at</t>
  </si>
  <si>
    <t>Wirtex – Älteste Frottierweberei – Élményparkok és természetparkok (Thaya, Waldviertel). Belépő kártya nélkül: 9 € /fő. Nyitva: 2026. ápr. 1. – 2026. dec. 22.. Jellemzők: kerekesszékkel is megközelíthető, babakocsival is megközelíthető, kutyák megengedettek, kártya csoportokra is érvényes, rossz időben is látogatható. (Dieses NÖ-CARD Ausflugsziel im Waldviertel zeigt eindrucksvoll, wie Handtücher und Textilien entstehen.)</t>
  </si>
  <si>
    <t>https://niederoesterreich-card.at/ausflugsziel/a-wirtex-gmbh</t>
  </si>
  <si>
    <t>Sole Felsen Welt</t>
  </si>
  <si>
    <t>egész évben, vasárnap – csütörtök 9 – 22 óra, an Tagen vor ünnepnapokon, péntek és Sammstag 9 – 23 óra</t>
  </si>
  <si>
    <t>40.5 € – Egyszeri belépő – Sole Felsen Welt inklusive Sauna</t>
  </si>
  <si>
    <t>http://www.solefelsenwelt.at</t>
  </si>
  <si>
    <t>Sole Felsen Welt – Sport és szabadidő (Gmünd, Waldviertel). Belépő kártya nélkül: 40.5 € /fő. Nyitva: 2026. ápr. 1. – 2027. márc. 31.. Jellemzők: kerekesszékkel is megközelíthető, babakocsival is megközelíthető, kártya csoportokra nem érvényes, gyerekeknek ajánlott, rossz időben is látogatható, kiemelt kirándulóhely. (Das Sole Felsen Bad in Gmünd im nördlichen Waldviertel ist ein ganzjährig geöffnetes Heilsolebad in einzigartiger Felsenwelt-Atmosphäre, direkt am idyllischen Asangteich gelegen.)</t>
  </si>
  <si>
    <t>https://niederoesterreich-card.at/ausflugsziel/a-sole-felsen-bad-gmuend</t>
  </si>
  <si>
    <t>Schidorf Kirchbach</t>
  </si>
  <si>
    <t>11. december 2026 – 21. március 2027, Betriebszeiten a (lásd honlap)</t>
  </si>
  <si>
    <t>22 € – Egyszeri Schikarte für eine Halbtages- oder Flutlichtkarte</t>
  </si>
  <si>
    <t>http://www.kirchbach.net</t>
  </si>
  <si>
    <t>Schidorf Kirchbach – Hegyivasutak és felvonók (Rappottenstein, Waldviertel). Belépő kártya nélkül: 22 € /fő. Nyitva: 2026. dec. 11. – 2027. márc. 22.. Jellemzők: kerekesszékkel is megközelíthető, babakocsival is megközelíthető, kutyák megengedettek, kártya csoportokra is érvényes, gyerekeknek ajánlott. (Das Schidorf Kirchbach ist ein familienfreundliches Skigebiet für unvergessliche Wintererlebnisse.)</t>
  </si>
  <si>
    <t>https://niederoesterreich-card.at/ausflugsziel/a-schidorf-kirchbach</t>
  </si>
  <si>
    <t>Jagdschloss Mayerling</t>
  </si>
  <si>
    <t>1. április – 31. október 2026: kedd – vasárnap és ünnepnapon 10 – 17 óra,
1. november 2026 – 31. március 2027: szombat, vasárnap és ünnepnapon 10 – 16.30 óra</t>
  </si>
  <si>
    <t>8.2 € – Egyszeri belépő – Jagdschloss</t>
  </si>
  <si>
    <t>http://www.karmel-mayerling.org</t>
  </si>
  <si>
    <t>Jagdschloss Mayerling – Várak és kastélyok (Alland, Wienerwald). Belépő kártya nélkül: 8.2 € /fő. Nyitva: 2026. ápr. 1. – 2027. márc. 28.. Jellemzők: kerekesszékkel is megközelíthető, babakocsival is megközelíthető, kártya csoportokra is érvényes, gyerekeknek ajánlott, rossz időben is látogatható. (Der Karmel Mayerling im Herzen des Wienerwaldes ist ein einzigartiger historischer Ort, der Geschichte, Kultur und Natur auf besondere Weise miteinander verbindet.)</t>
  </si>
  <si>
    <t>https://niederoesterreich-card.at/ausflugsziel/a-karmel-mayerling</t>
  </si>
  <si>
    <t>Eibl Jet</t>
  </si>
  <si>
    <t>május, június, szeptember és október 2026: péntek – vasárnap, ünnepnapon és Fenstertage 9 – 18 óra, 
július, augusztus 2026: naponta 9 – 18 óra;
november 2026 – április 2027 zárva</t>
  </si>
  <si>
    <t>7.2 € – Egyszeri Fahrt mit dem EIBL Jet</t>
  </si>
  <si>
    <t>https://www.tuernitz.at/</t>
  </si>
  <si>
    <t>Eibl Jet – Sport és szabadidő (Türnitz, Mostviertel). Belépő kártya nélkül: 7.2 € /fő. Nyitva: 2026. máj. 1. – 2026. okt. 31.. Jellemzők: babakocsival is megközelíthető, kutyák megengedettek, kártya csoportokra nem érvényes, gyerekeknek ajánlott, rossz időben is látogatható, kiemelt kirándulóhely. (Das Ausflugsziel Eibl Jet Türnitz bietet Gästen ein actionreiches Freizeiterlebnis inmitten der Natur des Mostviertels, bei dem vor allem die rund einen Kilometer lange Sommerrodelbahn im Mittelpunkt steht.)</t>
  </si>
  <si>
    <t>https://niederoesterreich-card.at/ausflugsziel/a-allwetterrodelbahn-eibl-jet-bei-tuernitz</t>
  </si>
  <si>
    <t>Triestingtaler Heimat- und Regionalmuseum</t>
  </si>
  <si>
    <t>1. április – 31. október 2026,
vasárnap és ünnepnapon 13.30 – 17.30 óra; 
Gruppen ab 7 Personen: Einlass nach Voranmeldung is an Werktagen möglich</t>
  </si>
  <si>
    <t>4 € – Egyszeri múzeumi belépő</t>
  </si>
  <si>
    <t>http://triestingtalmuseum.at/</t>
  </si>
  <si>
    <t>Triestingtaler Heimat- und Regionalmuseum – Múzeumok és kiállítások (Weissenbach an der Triesting, Wienerwald). Belépő kártya nélkül: 4 € /fő. Nyitva: 2026. ápr. 5. – 2027. márc. 28.. Jellemzők: kerekesszékkel is megközelíthető, babakocsival is megközelíthető, kutyák megengedettek, kártya csoportokra is érvényes, gyerekeknek ajánlott, rossz időben is látogatható. (In dem Museum werden die Industriegeschichte des Triestingtals, beginnend mit der Spiegelfabrik Neuhaus, und die Themen Sommerfrische, Tourismus und Villen berühmter Persönlichkeiten aus Technik und Kultur erfahrbar.)</t>
  </si>
  <si>
    <t>https://niederoesterreich-card.at/ausflugsziel/a-triestingtaler-heimat-und-regionalmuseum</t>
  </si>
  <si>
    <t>Kräuterpfarrer-Zentrum</t>
  </si>
  <si>
    <t>április – szeptember 2026: hétfő – szombat: 9 – 17 óra, vasárnap 9 – 16 óra, 
október – március 2026: hétfő – péntek: 9 – 17 óra, szombat 9 – 12 óra, Sonn- és ünnepnapokon zárva,
24. és 31. december zárva;
Tägliche Kräutergartenführung von 15. április – 30. szeptember um 10 óra, ab 5 Personen (nur bei gutem Wetter)</t>
  </si>
  <si>
    <t>10 € – Eimaliger belépő a/az die Schauproduktion</t>
  </si>
  <si>
    <t>http://www.kraeuterpfarrer.at</t>
  </si>
  <si>
    <t>Kräuterpfarrer-Zentrum – Élményparkok és természetparkok (Geras, Waldviertel). Belépő kártya nélkül: 10 € /fő. Nyitva: 2026. ápr. 1. – 2027. márc. 31.. Jellemzők: kerekesszékkel is megközelíthető, babakocsival is megközelíthető, kártya csoportokra is érvényes, rossz időben is látogatható. (Schon beim Betreten des Kloster- und Kräuterladens in Geras empfängt die Besucher ein angenehmer Kräuterduft.)</t>
  </si>
  <si>
    <t>https://niederoesterreich-card.at/ausflugsziel/a-kraeuterpfarrer-weidinger-zentrum</t>
  </si>
  <si>
    <t>Höllentalbahn</t>
  </si>
  <si>
    <t>28. június – 26. október 2026, 
vasárnap és ünnepnapon 10 – 17.30 óra (október – 16.30 óra); 
keine Fahrten von 1. szeptember – 3. október 2026</t>
  </si>
  <si>
    <t>13 € – Egyszeri Hin-und Rückfahrt mit der Höllentalbahn</t>
  </si>
  <si>
    <t>https://www.lokalbahnen.at/hoellentalbahn/</t>
  </si>
  <si>
    <t>Höllentalbahn – Helyiérdekű vasút (Payerbach, Wiener Alpen). Belépő kártya nélkül: 13 € /fő. Nyitva: 2026. jún. 28. – 2026. okt. 26.. Jellemzők: babakocsival is megközelíthető, kutyák megengedettek, kártya csoportokra is érvényes, gyerekeknek ajánlott, rossz időben is látogatható. (Die „Höllentalbahn“ ist eine elektrische Lokalbahn, die vor genau 100 Jahren als Zubringer zur bekannten Raxseilbahn eröffnet wurde und wie durch ein Wunder originalgetreu erhalten geblieben ist.)</t>
  </si>
  <si>
    <t>https://niederoesterreich-card.at/ausflugsziel/a-hoellentalbahn-museumseisenbahn</t>
  </si>
  <si>
    <t>mumok -  Museum moderner Kunst Stiftung Ludwig Wien</t>
  </si>
  <si>
    <t>egész évben, kedd – vasárnap és ünnepnapon 10 – 18 óra;
von 18. május – 19 július 2026 zárva</t>
  </si>
  <si>
    <t>18 € – Egyszeri múzeumi belépő</t>
  </si>
  <si>
    <t>https://www.mumok.at</t>
  </si>
  <si>
    <t>mumok -  Museum moderner Kunst Stiftung Ludwig Wien – Múzeumok és kiállítások (Wien, Wien). Belépő kártya nélkül: 18 € /fő. Nyitva: 2026. ápr. 1. – 2027. márc. 31.. Jellemzők: kerekesszékkel is megközelíthető, babakocsival is megközelíthető, kártya csoportokra is érvényes, rossz időben is látogatható. (Das mumok ist eines der größten Museen für moderne und zeitgenössische Kunst in Zentraleuropa.)</t>
  </si>
  <si>
    <t>https://niederoesterreich-card.at/ausflugsziel/a-mumok-museum-moderner-kunst</t>
  </si>
  <si>
    <t>Masters of Dirt World - Trampoline</t>
  </si>
  <si>
    <t>április – október 2026: hétfő – vasárnap és Feiertag10–17 h,
november 2026 – február 2027: hétfő – csütörtök 10–17 h 
(hétfő – csütörtök unbetreut, péntek – vasárnap betreut)</t>
  </si>
  <si>
    <t>15 € – Egyszeri belépő zum Trampolinpark</t>
  </si>
  <si>
    <t>https://www.mastersofdirt.world</t>
  </si>
  <si>
    <t>Masters of Dirt World - Trampoline – Sport és szabadidő (Korneuburg, Donau Niederösterreich). Belépő kártya nélkül: 15 € /fő. Nyitva: 2026. ápr. 1. – 2027. febr. 25.. Jellemzők: kártya csoportokra is érvényes, gyerekeknek ajánlott. (Die M.O.D World in Korneuburg bietet ein vielseitiges Freizeitareal für alle, die sich gerne bewegen oder einfach eine gute Zeit verbringen wollen.)</t>
  </si>
  <si>
    <t>https://niederoesterreich-card.at/ausflugsziel/a-masters-of-dirt-world-trampolin-park</t>
  </si>
  <si>
    <t>Zisterzienserstift Zwettl</t>
  </si>
  <si>
    <t>28. március – 31. október 2026; 
március, április és október 2026: naponta 9.30 – 16 óra, 
május – szeptember 2026: naponta 9 – 17 óra; 
geänderter Ablauf der Besichtigung vom 7–13. szeptember</t>
  </si>
  <si>
    <t>14.5 € – Egyszeri belépő – Kloster und Gärten mit Audioguide</t>
  </si>
  <si>
    <t>http://www.stift-zwettl.at/tourismus</t>
  </si>
  <si>
    <t>Zisterzienserstift Zwettl – Apátságok és kolostorok (Zwettl, Waldviertel). Belépő kártya nélkül: 14.5 € /fő. Nyitva: 2026. ápr. 1. – 2026. okt. 31.. Jellemzők: kártya csoportokra nem érvényes, rossz időben is látogatható, kiemelt kirándulóhely. (Im Stift Zwettl begeben sich Besucher auf eine faszinierende Reise durch die Welt der Zisterzienser – von den Ursprüngen im Mittelalter bis zur barocken Blütezeit.)</t>
  </si>
  <si>
    <t>https://niederoesterreich-card.at/ausflugsziel/a-stift-zwettl</t>
  </si>
  <si>
    <t>Kids World St. Pölten</t>
  </si>
  <si>
    <t>egész évben,
kedd – péntek 13 – 19 óra, szombat, vasárnap és ünnepnapon 9 – 19 óra;
hétfő zárva, utolsó Einlass 18.30 óra;
24. december 2026 zárva, abweichende Nyitvatartás am 31. december 2026 és am 1. január 2027</t>
  </si>
  <si>
    <t>4 € – Egyszeri Tageskarte für die Kidsworld</t>
  </si>
  <si>
    <t>https://www.kidsworldstp.at</t>
  </si>
  <si>
    <t>Kids World St. Pölten – Élményparkok és természetparkok (St. Pölten, Mostviertel). Belépő kártya nélkül: 4 € /fő. Nyitva: 2026. ápr. 1. – 2027. márc. 31.. Jellemzők: kerekesszékkel is megközelíthető, babakocsival is megközelíthető, kártya csoportokra nem érvényes, gyerekeknek ajánlott, rossz időben is látogatható.</t>
  </si>
  <si>
    <t>https://niederoesterreich-card.at/ausflugsziel/a-kids-world-st-poelten</t>
  </si>
  <si>
    <t>Mythos Mozart</t>
  </si>
  <si>
    <t>egész évben, 
hétfő – péntek 10 – 20 óra (utolsó Einlass: 19 óra), 
szombat, vasárnap és ünnepnapon 10 – 18 óra (utolsó Einlass: 17 óra);
Sonderschließtage laut (lásd honlap)</t>
  </si>
  <si>
    <t>23 € – Egyszeri belépő</t>
  </si>
  <si>
    <t>https://mythos-mozart.com/de/</t>
  </si>
  <si>
    <t>Mythos Mozart – Múzeumok és kiállítások (Wien, Wien). Belépő kártya nélkül: 23 € /fő. Nyitva: 2026. ápr. 1. – 2027. márc. 31.. Jellemzők: kerekesszékkel is megközelíthető, babakocsival is megközelíthető, kártya csoportokra is érvényes, gyerekeknek ajánlott, rossz időben is látogatható. (Mitten im Herzen von Wien, genau an dem Ort, an dem Wolfgang Amadeus Mozart einige seiner wichtigsten Werke wie „Die Zauberflöte“ und das „Requiem“ komponierte und an dem er 1791 starb, erwartet Sie das NÖ-CARD Ausflugzsiel MYTHOS MOZART.)</t>
  </si>
  <si>
    <t>https://niederoesterreich-card.at/ausflugsziel/a-mythos-mozart</t>
  </si>
  <si>
    <t>ZwettlBad</t>
  </si>
  <si>
    <t>nyári szezonban: naponta 9 – 20 óra;
téli szezonban: hétfő – szerda 15 – 21 óra, csütörtök – péntek 14 – 21 óra, szombat 9 – 21 óra, vasárnap és ünnepnapon 9 – 20 óra; 
24. és 25. december zárva</t>
  </si>
  <si>
    <t>23.9 € – Eimaliger belépő Hallenbad és Sauna, im Sommer inklusive Freibad</t>
  </si>
  <si>
    <t>http://www.zwettlbad.at</t>
  </si>
  <si>
    <t>ZwettlBad – Sport és szabadidő (Zwettl-NÖ, Waldviertel). Belépő kártya nélkül: 23.9 € /fő. Nyitva: 2026. ápr. 1. – 2027. márc. 31.. Jellemzők: babakocsival is megközelíthető, kártya csoportokra is érvényes, gyerekeknek ajánlott, rossz időben is látogatható. (Für echte Wasserratten hat das ZwettlBad das ganze Jahr über Saison.)</t>
  </si>
  <si>
    <t>https://niederoesterreich-card.at/ausflugsziel/a-zwettlbad</t>
  </si>
  <si>
    <t>Miniaturgolfplatz Krumau am Kamp</t>
  </si>
  <si>
    <t>1. április – 15. október 2026, naponta 9 – 19 óra</t>
  </si>
  <si>
    <t>3 € – Egyszeri belépő – den Miniaturgolfplatz</t>
  </si>
  <si>
    <t>http://www.krumau.at</t>
  </si>
  <si>
    <t>Miniaturgolfplatz Krumau am Kamp – Sport és szabadidő (Krumau am Kamp, Waldviertel). Belépő kártya nélkül: 3 € /fő. Nyitva: 2026. ápr. 1. – 2026. okt. 16.. Jellemzők: kerekesszékkel is megközelíthető, babakocsival is megközelíthető, kutyák megengedettek, kártya csoportokra is érvényes, gyerekeknek ajánlott. (Der Miniaturgolfplatz in Krumau am Kamp ist ein ideales NÖ-CARD Ausflugsziel für alle, die Bewegung, Natur und geselliges Beisammensein schätzen.)</t>
  </si>
  <si>
    <t>https://niederoesterreich-card.at/ausflugsziel/a-miniaturgolfplatz-krumau</t>
  </si>
  <si>
    <t>Kokoschka Museum Pöchlarn</t>
  </si>
  <si>
    <t>28. március – 26. október 2026, naponta 10 – 17 óra</t>
  </si>
  <si>
    <t>http://www.oskarkokoschka.at</t>
  </si>
  <si>
    <t>Kokoschka Museum Pöchlarn – Múzeumok és kiállítások (Pöchlarn, Donau Niederösterreich). Belépő kártya nélkül: 9 € /fő. Nyitva: 2026. márc. 28. – 2026. okt. 27.. Jellemzők: kerekesszékkel is megközelíthető, babakocsival is megközelíthető, kártya csoportokra is érvényes, rossz időben is látogatható. (Das Ausflugsziel Kokoschka Museum Pöchlarn ist im Geburtshaus des Künstlers Oskar Kokoschka untergebracht.)</t>
  </si>
  <si>
    <t>https://niederoesterreich-card.at/ausflugsziel/a-oskar-kokoschka-geburtshaus</t>
  </si>
  <si>
    <t>Erlebnisfreibad Kirchberg an der Pielach</t>
  </si>
  <si>
    <t>Anfang június – Ende augusztus 2026, 
naponta 9.30 – 19.30 óra;
bei Schlechtwetter zárva</t>
  </si>
  <si>
    <t>6 € – Egyszeri belépő – Erlebnisfreibad</t>
  </si>
  <si>
    <t>https://www.kirchberg-pielach.at/</t>
  </si>
  <si>
    <t>Erlebnisfreibad Kirchberg an der Pielach – Sport és szabadidő (Kirchberg an der Pielach, Mostviertel). Belépő kártya nélkül: 6 € /fő. Nyitva: 2026. jún. 1. – 2026. szept. 1.. Jellemzők: kerekesszékkel is megközelíthető, babakocsival is megközelíthető, kártya csoportokra is érvényes, gyerekeknek ajánlott. (Im Herzen der Marktgemeinde Kirchberg erwartet Sie das Erlebnis- &amp;amp; Wellness-Freibad – ein perfekter Ort für sommerliche Erholung und Badespaß.)</t>
  </si>
  <si>
    <t>https://niederoesterreich-card.at/ausflugsziel/a-erlebnisfreibad-kirchberg-an-der-pielach</t>
  </si>
  <si>
    <t>Ötscherland Freibad Gaming</t>
  </si>
  <si>
    <t>Mitte május – Ende augusztus 2026, naponta 9 – 19 óra (witterungsabhängig)</t>
  </si>
  <si>
    <t>Ötscherland Freibad Gaming – Sport és szabadidő (Gaming, Mostviertel). Belépő kártya nélkül: 5.5 € /fő. Nyitva: 2026. máj. 23. – 2026. szept. 1.. Jellemzők: kerekesszékkel is megközelíthető, babakocsival is megközelíthető, kártya csoportokra is érvényes, gyerekeknek ajánlott. (Ob kleine oder große Badefans – hier kommen alle auf ihre Kosten: Die 68 m lange Wasserrutsche, ein liebevoll gestaltetes Kinderbecken und die Sprungbretter (1 m und 3 m) sorgen für jede Menge Spaß.)</t>
  </si>
  <si>
    <t>https://niederoesterreich-card.at/ausflugsziel/a-oetscherland-freibad</t>
  </si>
  <si>
    <t>Allwetterbad Wanne Scheibbs</t>
  </si>
  <si>
    <t>Sommer (Mitte május – Ende augusztus 2026): naponta 10 – 20 óra, 
Winter (Mitte szeptember 2026 – Ende április 2027): csütörtök és péntek 13 – 20 óra, szombat, vasárnap és ünnepnapon 10 – 20 óra; 
Ferien: naponta 10 – 20 óra</t>
  </si>
  <si>
    <t>7.5 € – Egyszeri belépő – Allwetterbad</t>
  </si>
  <si>
    <t>https://www.scheibbs.gv.at/Allwetterbad_Wanne</t>
  </si>
  <si>
    <t>Allwetterbad Wanne Scheibbs – Sport és szabadidő (Scheibbs, Mostviertel). Belépő kártya nélkül: 7.5 € /fő. Nyitva: 2026. máj. 15. – 2027. márc. 28.. Jellemzők: kerekesszékkel is megközelíthető, babakocsival is megközelíthető, kártya csoportokra nem érvényes, gyerekeknek ajánlott, rossz időben is látogatható. (Das Allwetterbad Wanne Scheibbs bietet das ganze Jahr über Badespaß und Erholung, unabhängig von Wetter und Jahreszeit.)</t>
  </si>
  <si>
    <t>https://niederoesterreich-card.at/ausflugsziel/a-allwetterbad-scheibbs</t>
  </si>
  <si>
    <t>Edelsteinpark Arena Pöggstall</t>
  </si>
  <si>
    <t>Nyitvatartás laut Website,
voraussichtlich ab 4. július nyitva,
bei Schlechtwetter zárva</t>
  </si>
  <si>
    <t>22.9 € – Egyszeri belépő inkl. 1 Kind bis 6 Jahre pro CARD-Inhaber zum Schürferlebnis</t>
  </si>
  <si>
    <t>https://www.edelsteinpark.at</t>
  </si>
  <si>
    <t>Edelsteinpark Arena Pöggstall – Élményparkok és természetparkok (Pöggstall, Waldviertel). Belépő kártya nélkül: 22.9 € /fő. Nyitva: 2026. júl. 6. – 2026. szept. 6.. Jellemzők: babakocsival is megközelíthető, kártya csoportokra is érvényes, gyerekeknek ajánlott. (Ab Anfang Juli 2026 lädt die Edelsteinpark Arena Pöggstall Familien, Kinder und Gruppen zu einem besonderen Ausflugserlebnis im Waldviertel ein.)</t>
  </si>
  <si>
    <t>https://niederoesterreich-card.at/ausflugsziel/a-edelsteinpark-arena-poeggstall</t>
  </si>
  <si>
    <t>Oszlop</t>
  </si>
  <si>
    <t>Leírás</t>
  </si>
  <si>
    <t>Az attrakció neve</t>
  </si>
  <si>
    <t>Magyar kategóriamegnevezés (szűrhető)</t>
  </si>
  <si>
    <t>Nyitva ettől / eddig</t>
  </si>
  <si>
    <t>A szezonális nyitva tartás dátuma – Excel dátumként tárolva, szűrhető és rendezhető</t>
  </si>
  <si>
    <t>Nyitvatartás</t>
  </si>
  <si>
    <t>Napok és időpontok magyarul</t>
  </si>
  <si>
    <t>Töltsd ki saját magadnak: 'Igen' ha szívecskézted a NÖ-Card oldalán</t>
  </si>
  <si>
    <t>Felnőtt belépő ára kártya nélkül – magyarul</t>
  </si>
  <si>
    <t>Numerikus ár szűréshez/rendezéshez</t>
  </si>
  <si>
    <t>Becsült közúti km (légvonalbeli × 1,3 szorzó)</t>
  </si>
  <si>
    <t>Becsült menetidő percben (70 km/h átlagsebességgel)</t>
  </si>
  <si>
    <t>Menetidő olvasható formában</t>
  </si>
  <si>
    <t>A helyszín saját weboldala</t>
  </si>
  <si>
    <t>Rövid magyar összefoglaló a helyszínről</t>
  </si>
  <si>
    <t>Ajánlott évszak a nyitva tartás alapján</t>
  </si>
  <si>
    <t>Közvetlen link a NÖ-Card weboldalán</t>
  </si>
  <si>
    <t>Automatikus képlet: 'Igen' ha a Szűrő lapon megadott dátum a szezonba esik</t>
  </si>
  <si>
    <t>DÁTUM SZERINTI SZŰRÉS:</t>
  </si>
  <si>
    <t>Írd be a dátumot a 'Szűrő' lapon a B3-as cellába,</t>
  </si>
  <si>
    <t>majd szűrj a 'Nyitva a kiválasztott napon?' oszlopon 'Igen'-re.</t>
  </si>
  <si>
    <t>Adatforrás:</t>
  </si>
  <si>
    <t>niederoesterreich-card.at API (2026. április)</t>
  </si>
  <si>
    <t>Távolság megjegyzés:</t>
  </si>
  <si>
    <t>Légvonalbeli × 1,3 szorzóval becsült közúti km, 70 km/h átlagsebességgel.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</si>
</sst>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 mmm\ d\."/>
  </numFmts>
  <fonts count="10" x14ac:knownFonts="1">
    <font>
      <sz val="11"/>
      <color theme="1"/>
      <name val="Calibri"/>
      <family val="2"/>
      <scheme val="minor"/>
    </font>
    <font>
      <b/>
      <sz val="12"/>
      <color rgb="FFFFFFFF"/>
      <name val="Arial"/>
    </font>
    <font>
      <b/>
      <sz val="11"/>
      <color rgb="FF000000"/>
      <name val="Arial"/>
    </font>
    <font>
      <b/>
      <sz val="12"/>
      <color rgb="FFC00000"/>
      <name val="Arial"/>
    </font>
    <font>
      <b/>
      <sz val="10"/>
      <color rgb="FF000000"/>
      <name val="Arial"/>
    </font>
    <font>
      <sz val="10"/>
      <name val="Arial"/>
    </font>
    <font>
      <b/>
      <sz val="11"/>
      <color rgb="FFFFFFFF"/>
      <name val="Arial"/>
    </font>
    <font>
      <b/>
      <sz val="10"/>
      <color rgb="FF375623"/>
      <name val="Arial"/>
    </font>
    <font>
      <b/>
      <sz val="10"/>
      <name val="Arial"/>
    </font>
    <font>
      <b/>
      <sz val="11"/>
      <color theme="1"/>
      <name val="Calibri"/>
      <family val="2"/>
      <charset val="238"/>
      <scheme val="minor"/>
    </font>
  </fonts>
  <fills count="6">
    <fill>
      <patternFill patternType="none"/>
    </fill>
    <fill>
      <patternFill patternType="gray125"/>
    </fill>
    <fill>
      <patternFill patternType="solid">
        <fgColor rgb="FF1F4E79"/>
      </patternFill>
    </fill>
    <fill>
      <patternFill patternType="solid">
        <fgColor rgb="FFFFF2CC"/>
      </patternFill>
    </fill>
    <fill>
      <patternFill patternType="solid">
        <fgColor rgb="FFEBF3FB"/>
      </patternFill>
    </fill>
    <fill>
      <patternFill patternType="solid">
        <fgColor rgb="FFFFFFFF"/>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2">
    <xf numFmtId="0" fontId="0" fillId="0" borderId="0" xfId="0"/>
    <xf numFmtId="0" fontId="2" fillId="0" borderId="0" xfId="0" applyFont="1" applyAlignment="1">
      <alignment vertical="center"/>
    </xf>
    <xf numFmtId="164" fontId="3" fillId="3" borderId="0" xfId="0" applyNumberFormat="1" applyFont="1" applyFill="1" applyAlignment="1">
      <alignment horizontal="center" vertical="center"/>
    </xf>
    <xf numFmtId="0" fontId="5" fillId="0" borderId="0" xfId="0" applyFont="1"/>
    <xf numFmtId="0" fontId="6" fillId="2" borderId="1" xfId="0" applyFont="1" applyFill="1" applyBorder="1" applyAlignment="1">
      <alignment horizontal="center" vertical="center" wrapText="1"/>
    </xf>
    <xf numFmtId="0" fontId="5" fillId="4" borderId="1" xfId="0" applyFont="1" applyFill="1" applyBorder="1" applyAlignment="1">
      <alignment vertical="top"/>
    </xf>
    <xf numFmtId="165" fontId="5" fillId="4" borderId="1" xfId="0" applyNumberFormat="1" applyFont="1" applyFill="1" applyBorder="1" applyAlignment="1">
      <alignment horizontal="center" vertical="top"/>
    </xf>
    <xf numFmtId="0" fontId="5" fillId="4" borderId="1" xfId="0" applyFont="1" applyFill="1" applyBorder="1" applyAlignment="1">
      <alignment vertical="top" wrapText="1"/>
    </xf>
    <xf numFmtId="0" fontId="5" fillId="4" borderId="1" xfId="0" applyFont="1" applyFill="1" applyBorder="1" applyAlignment="1">
      <alignment horizontal="center" vertical="top"/>
    </xf>
    <xf numFmtId="0" fontId="7" fillId="4" borderId="1" xfId="0" applyFont="1" applyFill="1" applyBorder="1" applyAlignment="1">
      <alignment horizontal="center" vertical="top"/>
    </xf>
    <xf numFmtId="0" fontId="5" fillId="5" borderId="1" xfId="0" applyFont="1" applyFill="1" applyBorder="1" applyAlignment="1">
      <alignment vertical="top"/>
    </xf>
    <xf numFmtId="165" fontId="5" fillId="5" borderId="1" xfId="0" applyNumberFormat="1" applyFont="1" applyFill="1" applyBorder="1" applyAlignment="1">
      <alignment horizontal="center" vertical="top"/>
    </xf>
    <xf numFmtId="0" fontId="5" fillId="5" borderId="1" xfId="0" applyFont="1" applyFill="1" applyBorder="1" applyAlignment="1">
      <alignment vertical="top" wrapText="1"/>
    </xf>
    <xf numFmtId="0" fontId="5" fillId="5" borderId="1" xfId="0" applyFont="1" applyFill="1" applyBorder="1" applyAlignment="1">
      <alignment horizontal="center" vertical="top"/>
    </xf>
    <xf numFmtId="0" fontId="7" fillId="5" borderId="1" xfId="0" applyFont="1" applyFill="1" applyBorder="1" applyAlignment="1">
      <alignment horizontal="center" vertical="top"/>
    </xf>
    <xf numFmtId="0" fontId="6" fillId="2" borderId="0" xfId="0" applyFont="1" applyFill="1"/>
    <xf numFmtId="0" fontId="8" fillId="0" borderId="0" xfId="0" applyFont="1"/>
    <xf numFmtId="0" fontId="5" fillId="0" borderId="0" xfId="0" applyFont="1"/>
    <xf numFmtId="0" fontId="0" fillId="0" borderId="0" xfId="0"/>
    <xf numFmtId="0" fontId="4" fillId="0" borderId="0" xfId="0" applyFont="1"/>
    <xf numFmtId="0" fontId="1" fillId="2" borderId="0" xfId="0" applyFont="1" applyFill="1" applyAlignment="1">
      <alignment horizontal="center" vertical="center"/>
    </xf>
    <xf numFmtId="0" fontId="9" fillId="0" borderId="0" xfId="0" applyFont="1"/>
  </cellXfs>
  <cellStyles count="1">
    <cellStyle name="Normá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tabSelected="1" workbookViewId="0">
      <selection activeCell="D15" sqref="D15"/>
    </sheetView>
  </sheetViews>
  <sheetFormatPr defaultRowHeight="15" x14ac:dyDescent="0.25"/>
  <cols>
    <col min="1" max="1" width="32" customWidth="1"/>
    <col min="2" max="2" width="22" customWidth="1"/>
  </cols>
  <sheetData>
    <row r="1" spans="1:4" ht="30" customHeight="1" x14ac:dyDescent="0.25">
      <c r="A1" s="20" t="s">
        <v>0</v>
      </c>
      <c r="B1" s="18"/>
    </row>
    <row r="3" spans="1:4" ht="21.95" customHeight="1" x14ac:dyDescent="0.25">
      <c r="A3" s="1" t="s">
        <v>1</v>
      </c>
      <c r="B3" s="2">
        <v>46142</v>
      </c>
    </row>
    <row r="5" spans="1:4" x14ac:dyDescent="0.25">
      <c r="A5" s="19" t="s">
        <v>2</v>
      </c>
      <c r="B5" s="18"/>
    </row>
    <row r="6" spans="1:4" x14ac:dyDescent="0.25">
      <c r="A6" s="17" t="s">
        <v>3</v>
      </c>
      <c r="B6" s="18"/>
    </row>
    <row r="7" spans="1:4" x14ac:dyDescent="0.25">
      <c r="A7" s="17" t="s">
        <v>4</v>
      </c>
      <c r="B7" s="18"/>
    </row>
    <row r="8" spans="1:4" x14ac:dyDescent="0.25">
      <c r="A8" s="17" t="s">
        <v>5</v>
      </c>
      <c r="B8" s="18"/>
    </row>
    <row r="9" spans="1:4" x14ac:dyDescent="0.25">
      <c r="A9" s="17" t="s">
        <v>6</v>
      </c>
      <c r="B9" s="18"/>
    </row>
    <row r="10" spans="1:4" x14ac:dyDescent="0.25">
      <c r="A10" s="17"/>
      <c r="B10" s="18"/>
    </row>
    <row r="11" spans="1:4" x14ac:dyDescent="0.25">
      <c r="A11" s="17" t="s">
        <v>7</v>
      </c>
      <c r="B11" s="18"/>
    </row>
    <row r="12" spans="1:4" x14ac:dyDescent="0.25">
      <c r="A12" s="17" t="s">
        <v>8</v>
      </c>
      <c r="B12" s="18"/>
    </row>
    <row r="15" spans="1:4" x14ac:dyDescent="0.25">
      <c r="D15" s="21"/>
    </row>
  </sheetData>
  <mergeCells count="9">
    <mergeCell ref="A1:B1"/>
    <mergeCell ref="A9:B9"/>
    <mergeCell ref="A8:B8"/>
    <mergeCell ref="A6:B6"/>
    <mergeCell ref="A12:B12"/>
    <mergeCell ref="A7:B7"/>
    <mergeCell ref="A11:B11"/>
    <mergeCell ref="A10:B10"/>
    <mergeCell ref="A5:B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9"/>
  <sheetViews>
    <sheetView workbookViewId="0">
      <pane ySplit="1" topLeftCell="A2" activePane="bottomLeft" state="frozen"/>
      <selection pane="bottomLeft"/>
    </sheetView>
  </sheetViews>
  <sheetFormatPr defaultRowHeight="15" x14ac:dyDescent="0.25"/>
  <cols>
    <col min="1" max="1" width="40" customWidth="1"/>
    <col min="2" max="2" width="30" customWidth="1"/>
    <col min="3" max="4" width="16" customWidth="1"/>
    <col min="5" max="5" width="48" customWidth="1"/>
    <col min="6" max="6" width="16" customWidth="1"/>
    <col min="7" max="7" width="38" customWidth="1"/>
    <col min="8" max="8" width="10" customWidth="1"/>
    <col min="9" max="9" width="16" customWidth="1"/>
    <col min="10" max="10" width="14" customWidth="1"/>
    <col min="11" max="11" width="16" customWidth="1"/>
    <col min="12" max="12" width="36" customWidth="1"/>
    <col min="13" max="13" width="68" customWidth="1"/>
    <col min="14" max="14" width="20" customWidth="1"/>
    <col min="15" max="15" width="62" customWidth="1"/>
    <col min="16" max="16" width="22" customWidth="1"/>
  </cols>
  <sheetData>
    <row r="1" spans="1:16" ht="38.1" customHeight="1" x14ac:dyDescent="0.25">
      <c r="A1" s="4" t="s">
        <v>9</v>
      </c>
      <c r="B1" s="4" t="s">
        <v>10</v>
      </c>
      <c r="C1" s="4" t="s">
        <v>11</v>
      </c>
      <c r="D1" s="4" t="s">
        <v>12</v>
      </c>
      <c r="E1" s="4" t="s">
        <v>13</v>
      </c>
      <c r="F1" s="4" t="s">
        <v>14</v>
      </c>
      <c r="G1" s="4" t="s">
        <v>15</v>
      </c>
      <c r="H1" s="4" t="s">
        <v>16</v>
      </c>
      <c r="I1" s="4" t="s">
        <v>17</v>
      </c>
      <c r="J1" s="4" t="s">
        <v>18</v>
      </c>
      <c r="K1" s="4" t="s">
        <v>19</v>
      </c>
      <c r="L1" s="4" t="s">
        <v>20</v>
      </c>
      <c r="M1" s="4" t="s">
        <v>21</v>
      </c>
      <c r="N1" s="4" t="s">
        <v>22</v>
      </c>
      <c r="O1" s="4" t="s">
        <v>23</v>
      </c>
      <c r="P1" s="4" t="s">
        <v>24</v>
      </c>
    </row>
    <row r="2" spans="1:16" ht="45" customHeight="1" x14ac:dyDescent="0.25">
      <c r="A2" s="5" t="s">
        <v>25</v>
      </c>
      <c r="B2" s="5" t="s">
        <v>26</v>
      </c>
      <c r="C2" s="6">
        <v>46374</v>
      </c>
      <c r="D2" s="6">
        <v>46446</v>
      </c>
      <c r="E2" s="7" t="s">
        <v>27</v>
      </c>
      <c r="F2" s="5"/>
      <c r="G2" s="5" t="s">
        <v>28</v>
      </c>
      <c r="H2" s="8">
        <v>53</v>
      </c>
      <c r="I2" s="8">
        <v>127</v>
      </c>
      <c r="J2" s="8">
        <v>109</v>
      </c>
      <c r="K2" s="5" t="s">
        <v>29</v>
      </c>
      <c r="L2" s="5" t="s">
        <v>30</v>
      </c>
      <c r="M2" s="7" t="s">
        <v>31</v>
      </c>
      <c r="N2" s="5" t="s">
        <v>32</v>
      </c>
      <c r="O2" s="5" t="s">
        <v>33</v>
      </c>
      <c r="P2" s="9" t="str">
        <f>IF(AND(C2&lt;&gt;"",D2&lt;&gt;"",Szűrő!$B$3&gt;=C2,Szűrő!$B$3&lt;=D2),"Igen","")</f>
        <v/>
      </c>
    </row>
    <row r="3" spans="1:16" ht="45" customHeight="1" x14ac:dyDescent="0.25">
      <c r="A3" s="10" t="s">
        <v>34</v>
      </c>
      <c r="B3" s="10" t="s">
        <v>35</v>
      </c>
      <c r="C3" s="11">
        <v>46144</v>
      </c>
      <c r="D3" s="11">
        <v>46299</v>
      </c>
      <c r="E3" s="12" t="s">
        <v>36</v>
      </c>
      <c r="F3" s="10"/>
      <c r="G3" s="10" t="s">
        <v>37</v>
      </c>
      <c r="H3" s="13">
        <v>13</v>
      </c>
      <c r="I3" s="13">
        <v>153</v>
      </c>
      <c r="J3" s="13">
        <v>131</v>
      </c>
      <c r="K3" s="10" t="s">
        <v>38</v>
      </c>
      <c r="L3" s="10" t="s">
        <v>39</v>
      </c>
      <c r="M3" s="12" t="s">
        <v>40</v>
      </c>
      <c r="N3" s="10" t="s">
        <v>41</v>
      </c>
      <c r="O3" s="10" t="s">
        <v>42</v>
      </c>
      <c r="P3" s="14" t="str">
        <f>IF(AND(C3&lt;&gt;"",D3&lt;&gt;"",Szűrő!$B$3&gt;=C3,Szűrő!$B$3&lt;=D3),"Igen","")</f>
        <v/>
      </c>
    </row>
    <row r="4" spans="1:16" ht="45" customHeight="1" x14ac:dyDescent="0.25">
      <c r="A4" s="5" t="s">
        <v>43</v>
      </c>
      <c r="B4" s="5" t="s">
        <v>44</v>
      </c>
      <c r="C4" s="6">
        <v>46114</v>
      </c>
      <c r="D4" s="6">
        <v>46473</v>
      </c>
      <c r="E4" s="7" t="s">
        <v>45</v>
      </c>
      <c r="F4" s="5"/>
      <c r="G4" s="5" t="s">
        <v>46</v>
      </c>
      <c r="H4" s="8">
        <v>9</v>
      </c>
      <c r="I4" s="8">
        <v>220</v>
      </c>
      <c r="J4" s="8">
        <v>189</v>
      </c>
      <c r="K4" s="5" t="s">
        <v>47</v>
      </c>
      <c r="L4" s="5" t="s">
        <v>48</v>
      </c>
      <c r="M4" s="7" t="s">
        <v>49</v>
      </c>
      <c r="N4" s="5" t="s">
        <v>50</v>
      </c>
      <c r="O4" s="5" t="s">
        <v>51</v>
      </c>
      <c r="P4" s="9" t="str">
        <f>IF(AND(C4&lt;&gt;"",D4&lt;&gt;"",Szűrő!$B$3&gt;=C4,Szűrő!$B$3&lt;=D4),"Igen","")</f>
        <v>Igen</v>
      </c>
    </row>
    <row r="5" spans="1:16" ht="45" customHeight="1" x14ac:dyDescent="0.25">
      <c r="A5" s="10" t="s">
        <v>52</v>
      </c>
      <c r="B5" s="10" t="s">
        <v>53</v>
      </c>
      <c r="C5" s="11">
        <v>46143</v>
      </c>
      <c r="D5" s="11">
        <v>46323</v>
      </c>
      <c r="E5" s="12" t="s">
        <v>54</v>
      </c>
      <c r="F5" s="10"/>
      <c r="G5" s="10" t="s">
        <v>55</v>
      </c>
      <c r="H5" s="13">
        <v>4</v>
      </c>
      <c r="I5" s="13">
        <v>219</v>
      </c>
      <c r="J5" s="13">
        <v>188</v>
      </c>
      <c r="K5" s="10" t="s">
        <v>47</v>
      </c>
      <c r="L5" s="10" t="s">
        <v>56</v>
      </c>
      <c r="M5" s="12" t="s">
        <v>57</v>
      </c>
      <c r="N5" s="10" t="s">
        <v>41</v>
      </c>
      <c r="O5" s="10" t="s">
        <v>58</v>
      </c>
      <c r="P5" s="14" t="str">
        <f>IF(AND(C5&lt;&gt;"",D5&lt;&gt;"",Szűrő!$B$3&gt;=C5,Szűrő!$B$3&lt;=D5),"Igen","")</f>
        <v/>
      </c>
    </row>
    <row r="6" spans="1:16" ht="45" customHeight="1" x14ac:dyDescent="0.25">
      <c r="A6" s="5" t="s">
        <v>59</v>
      </c>
      <c r="B6" s="5" t="s">
        <v>35</v>
      </c>
      <c r="C6" s="6">
        <v>46113</v>
      </c>
      <c r="D6" s="6">
        <v>46474</v>
      </c>
      <c r="E6" s="7" t="s">
        <v>60</v>
      </c>
      <c r="F6" s="5"/>
      <c r="G6" s="5" t="s">
        <v>61</v>
      </c>
      <c r="H6" s="8">
        <v>9</v>
      </c>
      <c r="I6" s="8">
        <v>136</v>
      </c>
      <c r="J6" s="8">
        <v>117</v>
      </c>
      <c r="K6" s="5" t="s">
        <v>62</v>
      </c>
      <c r="L6" s="5" t="s">
        <v>63</v>
      </c>
      <c r="M6" s="7" t="s">
        <v>64</v>
      </c>
      <c r="N6" s="5" t="s">
        <v>50</v>
      </c>
      <c r="O6" s="5" t="s">
        <v>65</v>
      </c>
      <c r="P6" s="9" t="str">
        <f>IF(AND(C6&lt;&gt;"",D6&lt;&gt;"",Szűrő!$B$3&gt;=C6,Szűrő!$B$3&lt;=D6),"Igen","")</f>
        <v>Igen</v>
      </c>
    </row>
    <row r="7" spans="1:16" ht="45" customHeight="1" x14ac:dyDescent="0.25">
      <c r="A7" s="10" t="s">
        <v>66</v>
      </c>
      <c r="B7" s="10" t="s">
        <v>53</v>
      </c>
      <c r="C7" s="11">
        <v>46113</v>
      </c>
      <c r="D7" s="11">
        <v>46355</v>
      </c>
      <c r="E7" s="12" t="s">
        <v>67</v>
      </c>
      <c r="F7" s="10"/>
      <c r="G7" s="10" t="s">
        <v>68</v>
      </c>
      <c r="H7" s="13">
        <v>13</v>
      </c>
      <c r="I7" s="13">
        <v>129</v>
      </c>
      <c r="J7" s="13">
        <v>111</v>
      </c>
      <c r="K7" s="10" t="s">
        <v>29</v>
      </c>
      <c r="L7" s="10" t="s">
        <v>69</v>
      </c>
      <c r="M7" s="12" t="s">
        <v>70</v>
      </c>
      <c r="N7" s="10" t="s">
        <v>41</v>
      </c>
      <c r="O7" s="10" t="s">
        <v>71</v>
      </c>
      <c r="P7" s="14" t="str">
        <f>IF(AND(C7&lt;&gt;"",D7&lt;&gt;"",Szűrő!$B$3&gt;=C7,Szűrő!$B$3&lt;=D7),"Igen","")</f>
        <v>Igen</v>
      </c>
    </row>
    <row r="8" spans="1:16" ht="45" customHeight="1" x14ac:dyDescent="0.25">
      <c r="A8" s="5" t="s">
        <v>72</v>
      </c>
      <c r="B8" s="5" t="s">
        <v>53</v>
      </c>
      <c r="C8" s="6">
        <v>46094</v>
      </c>
      <c r="D8" s="6">
        <v>46477</v>
      </c>
      <c r="E8" s="7" t="s">
        <v>73</v>
      </c>
      <c r="F8" s="5"/>
      <c r="G8" s="5" t="s">
        <v>74</v>
      </c>
      <c r="H8" s="8">
        <v>6</v>
      </c>
      <c r="I8" s="8">
        <v>119</v>
      </c>
      <c r="J8" s="8">
        <v>102</v>
      </c>
      <c r="K8" s="5" t="s">
        <v>75</v>
      </c>
      <c r="L8" s="5" t="s">
        <v>76</v>
      </c>
      <c r="M8" s="7" t="s">
        <v>77</v>
      </c>
      <c r="N8" s="5" t="s">
        <v>50</v>
      </c>
      <c r="O8" s="5" t="s">
        <v>78</v>
      </c>
      <c r="P8" s="9" t="str">
        <f>IF(AND(C8&lt;&gt;"",D8&lt;&gt;"",Szűrő!$B$3&gt;=C8,Szűrő!$B$3&lt;=D8),"Igen","")</f>
        <v>Igen</v>
      </c>
    </row>
    <row r="9" spans="1:16" ht="45" customHeight="1" x14ac:dyDescent="0.25">
      <c r="A9" s="10" t="s">
        <v>79</v>
      </c>
      <c r="B9" s="10" t="s">
        <v>53</v>
      </c>
      <c r="C9" s="11">
        <v>46113</v>
      </c>
      <c r="D9" s="11">
        <v>46477</v>
      </c>
      <c r="E9" s="12" t="s">
        <v>80</v>
      </c>
      <c r="F9" s="10"/>
      <c r="G9" s="10" t="s">
        <v>81</v>
      </c>
      <c r="H9" s="13">
        <v>16</v>
      </c>
      <c r="I9" s="13">
        <v>78</v>
      </c>
      <c r="J9" s="13">
        <v>67</v>
      </c>
      <c r="K9" s="10" t="s">
        <v>82</v>
      </c>
      <c r="L9" s="10" t="s">
        <v>83</v>
      </c>
      <c r="M9" s="12" t="s">
        <v>84</v>
      </c>
      <c r="N9" s="10" t="s">
        <v>50</v>
      </c>
      <c r="O9" s="10" t="s">
        <v>85</v>
      </c>
      <c r="P9" s="14" t="str">
        <f>IF(AND(C9&lt;&gt;"",D9&lt;&gt;"",Szűrő!$B$3&gt;=C9,Szűrő!$B$3&lt;=D9),"Igen","")</f>
        <v>Igen</v>
      </c>
    </row>
    <row r="10" spans="1:16" ht="45" customHeight="1" x14ac:dyDescent="0.25">
      <c r="A10" s="5" t="s">
        <v>86</v>
      </c>
      <c r="B10" s="5" t="s">
        <v>35</v>
      </c>
      <c r="C10" s="6">
        <v>46144</v>
      </c>
      <c r="D10" s="6">
        <v>46264</v>
      </c>
      <c r="E10" s="7" t="s">
        <v>87</v>
      </c>
      <c r="F10" s="5"/>
      <c r="G10" s="5" t="s">
        <v>88</v>
      </c>
      <c r="H10" s="8">
        <v>19</v>
      </c>
      <c r="I10" s="8">
        <v>113</v>
      </c>
      <c r="J10" s="8">
        <v>97</v>
      </c>
      <c r="K10" s="5" t="s">
        <v>89</v>
      </c>
      <c r="L10" s="5" t="s">
        <v>90</v>
      </c>
      <c r="M10" s="7" t="s">
        <v>91</v>
      </c>
      <c r="N10" s="5" t="s">
        <v>92</v>
      </c>
      <c r="O10" s="5" t="s">
        <v>93</v>
      </c>
      <c r="P10" s="9" t="str">
        <f>IF(AND(C10&lt;&gt;"",D10&lt;&gt;"",Szűrő!$B$3&gt;=C10,Szűrő!$B$3&lt;=D10),"Igen","")</f>
        <v/>
      </c>
    </row>
    <row r="11" spans="1:16" ht="45" customHeight="1" x14ac:dyDescent="0.25">
      <c r="A11" s="10" t="s">
        <v>94</v>
      </c>
      <c r="B11" s="10" t="s">
        <v>35</v>
      </c>
      <c r="C11" s="11">
        <v>46113</v>
      </c>
      <c r="D11" s="11">
        <v>46477</v>
      </c>
      <c r="E11" s="12" t="s">
        <v>95</v>
      </c>
      <c r="F11" s="10"/>
      <c r="G11" s="10" t="s">
        <v>96</v>
      </c>
      <c r="H11" s="13">
        <v>24.9</v>
      </c>
      <c r="I11" s="13">
        <v>79</v>
      </c>
      <c r="J11" s="13">
        <v>68</v>
      </c>
      <c r="K11" s="10" t="s">
        <v>97</v>
      </c>
      <c r="L11" s="10" t="s">
        <v>98</v>
      </c>
      <c r="M11" s="12" t="s">
        <v>99</v>
      </c>
      <c r="N11" s="10" t="s">
        <v>50</v>
      </c>
      <c r="O11" s="10" t="s">
        <v>100</v>
      </c>
      <c r="P11" s="14" t="str">
        <f>IF(AND(C11&lt;&gt;"",D11&lt;&gt;"",Szűrő!$B$3&gt;=C11,Szűrő!$B$3&lt;=D11),"Igen","")</f>
        <v>Igen</v>
      </c>
    </row>
    <row r="12" spans="1:16" ht="45" customHeight="1" x14ac:dyDescent="0.25">
      <c r="A12" s="5" t="s">
        <v>101</v>
      </c>
      <c r="B12" s="5" t="s">
        <v>44</v>
      </c>
      <c r="C12" s="6">
        <v>46113</v>
      </c>
      <c r="D12" s="6">
        <v>46477</v>
      </c>
      <c r="E12" s="7" t="s">
        <v>102</v>
      </c>
      <c r="F12" s="5"/>
      <c r="G12" s="5" t="s">
        <v>103</v>
      </c>
      <c r="H12" s="8">
        <v>17</v>
      </c>
      <c r="I12" s="8">
        <v>119</v>
      </c>
      <c r="J12" s="8">
        <v>102</v>
      </c>
      <c r="K12" s="5" t="s">
        <v>75</v>
      </c>
      <c r="L12" s="5" t="s">
        <v>104</v>
      </c>
      <c r="M12" s="7" t="s">
        <v>105</v>
      </c>
      <c r="N12" s="5" t="s">
        <v>50</v>
      </c>
      <c r="O12" s="5" t="s">
        <v>106</v>
      </c>
      <c r="P12" s="9" t="str">
        <f>IF(AND(C12&lt;&gt;"",D12&lt;&gt;"",Szűrő!$B$3&gt;=C12,Szűrő!$B$3&lt;=D12),"Igen","")</f>
        <v>Igen</v>
      </c>
    </row>
    <row r="13" spans="1:16" ht="45" customHeight="1" x14ac:dyDescent="0.25">
      <c r="A13" s="10" t="s">
        <v>107</v>
      </c>
      <c r="B13" s="10" t="s">
        <v>35</v>
      </c>
      <c r="C13" s="11">
        <v>46113</v>
      </c>
      <c r="D13" s="11">
        <v>46477</v>
      </c>
      <c r="E13" s="12" t="s">
        <v>108</v>
      </c>
      <c r="F13" s="10"/>
      <c r="G13" s="10" t="s">
        <v>109</v>
      </c>
      <c r="H13" s="13">
        <v>10</v>
      </c>
      <c r="I13" s="13">
        <v>151</v>
      </c>
      <c r="J13" s="13">
        <v>129</v>
      </c>
      <c r="K13" s="10" t="s">
        <v>38</v>
      </c>
      <c r="L13" s="10" t="s">
        <v>110</v>
      </c>
      <c r="M13" s="12" t="s">
        <v>111</v>
      </c>
      <c r="N13" s="10" t="s">
        <v>50</v>
      </c>
      <c r="O13" s="10" t="s">
        <v>112</v>
      </c>
      <c r="P13" s="14" t="str">
        <f>IF(AND(C13&lt;&gt;"",D13&lt;&gt;"",Szűrő!$B$3&gt;=C13,Szűrő!$B$3&lt;=D13),"Igen","")</f>
        <v>Igen</v>
      </c>
    </row>
    <row r="14" spans="1:16" ht="45" customHeight="1" x14ac:dyDescent="0.25">
      <c r="A14" s="5" t="s">
        <v>113</v>
      </c>
      <c r="B14" s="5" t="s">
        <v>53</v>
      </c>
      <c r="C14" s="6">
        <v>46113</v>
      </c>
      <c r="D14" s="6">
        <v>46379</v>
      </c>
      <c r="E14" s="7" t="s">
        <v>114</v>
      </c>
      <c r="F14" s="5"/>
      <c r="G14" s="5" t="s">
        <v>115</v>
      </c>
      <c r="H14" s="8">
        <v>11.5</v>
      </c>
      <c r="I14" s="8">
        <v>113</v>
      </c>
      <c r="J14" s="8">
        <v>97</v>
      </c>
      <c r="K14" s="5" t="s">
        <v>89</v>
      </c>
      <c r="L14" s="5" t="s">
        <v>116</v>
      </c>
      <c r="M14" s="7" t="s">
        <v>117</v>
      </c>
      <c r="N14" s="5" t="s">
        <v>41</v>
      </c>
      <c r="O14" s="5" t="s">
        <v>118</v>
      </c>
      <c r="P14" s="9" t="str">
        <f>IF(AND(C14&lt;&gt;"",D14&lt;&gt;"",Szűrő!$B$3&gt;=C14,Szűrő!$B$3&lt;=D14),"Igen","")</f>
        <v>Igen</v>
      </c>
    </row>
    <row r="15" spans="1:16" ht="45" customHeight="1" x14ac:dyDescent="0.25">
      <c r="A15" s="10" t="s">
        <v>119</v>
      </c>
      <c r="B15" s="10" t="s">
        <v>44</v>
      </c>
      <c r="C15" s="11">
        <v>46207</v>
      </c>
      <c r="D15" s="11">
        <v>46278</v>
      </c>
      <c r="E15" s="12" t="s">
        <v>120</v>
      </c>
      <c r="F15" s="10"/>
      <c r="G15" s="10" t="s">
        <v>121</v>
      </c>
      <c r="H15" s="13">
        <v>35</v>
      </c>
      <c r="I15" s="13">
        <v>127</v>
      </c>
      <c r="J15" s="13">
        <v>109</v>
      </c>
      <c r="K15" s="10" t="s">
        <v>29</v>
      </c>
      <c r="L15" s="10" t="s">
        <v>122</v>
      </c>
      <c r="M15" s="12" t="s">
        <v>123</v>
      </c>
      <c r="N15" s="10" t="s">
        <v>124</v>
      </c>
      <c r="O15" s="10" t="s">
        <v>125</v>
      </c>
      <c r="P15" s="14" t="str">
        <f>IF(AND(C15&lt;&gt;"",D15&lt;&gt;"",Szűrő!$B$3&gt;=C15,Szűrő!$B$3&lt;=D15),"Igen","")</f>
        <v/>
      </c>
    </row>
    <row r="16" spans="1:16" ht="45" customHeight="1" x14ac:dyDescent="0.25">
      <c r="A16" s="5" t="s">
        <v>126</v>
      </c>
      <c r="B16" s="5" t="s">
        <v>53</v>
      </c>
      <c r="C16" s="6">
        <v>46124</v>
      </c>
      <c r="D16" s="6">
        <v>46321</v>
      </c>
      <c r="E16" s="7" t="s">
        <v>127</v>
      </c>
      <c r="F16" s="5"/>
      <c r="G16" s="5" t="s">
        <v>128</v>
      </c>
      <c r="H16" s="8">
        <v>5</v>
      </c>
      <c r="I16" s="8">
        <v>137</v>
      </c>
      <c r="J16" s="8">
        <v>117</v>
      </c>
      <c r="K16" s="5" t="s">
        <v>62</v>
      </c>
      <c r="L16" s="5" t="s">
        <v>129</v>
      </c>
      <c r="M16" s="7" t="s">
        <v>130</v>
      </c>
      <c r="N16" s="5" t="s">
        <v>41</v>
      </c>
      <c r="O16" s="5" t="s">
        <v>131</v>
      </c>
      <c r="P16" s="9" t="str">
        <f>IF(AND(C16&lt;&gt;"",D16&lt;&gt;"",Szűrő!$B$3&gt;=C16,Szűrő!$B$3&lt;=D16),"Igen","")</f>
        <v>Igen</v>
      </c>
    </row>
    <row r="17" spans="1:16" ht="45" customHeight="1" x14ac:dyDescent="0.25">
      <c r="A17" s="10" t="s">
        <v>132</v>
      </c>
      <c r="B17" s="10" t="s">
        <v>53</v>
      </c>
      <c r="C17" s="11">
        <v>46123</v>
      </c>
      <c r="D17" s="11">
        <v>46299</v>
      </c>
      <c r="E17" s="12" t="s">
        <v>133</v>
      </c>
      <c r="F17" s="10"/>
      <c r="G17" s="10" t="s">
        <v>134</v>
      </c>
      <c r="H17" s="13">
        <v>7</v>
      </c>
      <c r="I17" s="13">
        <v>154</v>
      </c>
      <c r="J17" s="13">
        <v>132</v>
      </c>
      <c r="K17" s="10" t="s">
        <v>38</v>
      </c>
      <c r="L17" s="10" t="s">
        <v>135</v>
      </c>
      <c r="M17" s="12" t="s">
        <v>136</v>
      </c>
      <c r="N17" s="10" t="s">
        <v>41</v>
      </c>
      <c r="O17" s="10" t="s">
        <v>137</v>
      </c>
      <c r="P17" s="14" t="str">
        <f>IF(AND(C17&lt;&gt;"",D17&lt;&gt;"",Szűrő!$B$3&gt;=C17,Szűrő!$B$3&lt;=D17),"Igen","")</f>
        <v>Igen</v>
      </c>
    </row>
    <row r="18" spans="1:16" ht="45" customHeight="1" x14ac:dyDescent="0.25">
      <c r="A18" s="5" t="s">
        <v>138</v>
      </c>
      <c r="B18" s="5" t="s">
        <v>139</v>
      </c>
      <c r="C18" s="6">
        <v>46186</v>
      </c>
      <c r="D18" s="6">
        <v>46271</v>
      </c>
      <c r="E18" s="7" t="s">
        <v>140</v>
      </c>
      <c r="F18" s="5"/>
      <c r="G18" s="5" t="s">
        <v>141</v>
      </c>
      <c r="H18" s="8">
        <v>8</v>
      </c>
      <c r="I18" s="8">
        <v>135</v>
      </c>
      <c r="J18" s="8">
        <v>116</v>
      </c>
      <c r="K18" s="5" t="s">
        <v>62</v>
      </c>
      <c r="L18" s="5" t="s">
        <v>142</v>
      </c>
      <c r="M18" s="7" t="s">
        <v>143</v>
      </c>
      <c r="N18" s="5" t="s">
        <v>124</v>
      </c>
      <c r="O18" s="5" t="s">
        <v>144</v>
      </c>
      <c r="P18" s="9" t="str">
        <f>IF(AND(C18&lt;&gt;"",D18&lt;&gt;"",Szűrő!$B$3&gt;=C18,Szűrő!$B$3&lt;=D18),"Igen","")</f>
        <v/>
      </c>
    </row>
    <row r="19" spans="1:16" ht="45" customHeight="1" x14ac:dyDescent="0.25">
      <c r="A19" s="10" t="s">
        <v>145</v>
      </c>
      <c r="B19" s="10" t="s">
        <v>146</v>
      </c>
      <c r="C19" s="11">
        <v>46113</v>
      </c>
      <c r="D19" s="11">
        <v>46477</v>
      </c>
      <c r="E19" s="12" t="s">
        <v>147</v>
      </c>
      <c r="F19" s="10"/>
      <c r="G19" s="10" t="s">
        <v>148</v>
      </c>
      <c r="H19" s="13">
        <v>6.5</v>
      </c>
      <c r="I19" s="13">
        <v>107</v>
      </c>
      <c r="J19" s="13">
        <v>92</v>
      </c>
      <c r="K19" s="10" t="s">
        <v>149</v>
      </c>
      <c r="L19" s="10" t="s">
        <v>150</v>
      </c>
      <c r="M19" s="12" t="s">
        <v>151</v>
      </c>
      <c r="N19" s="10" t="s">
        <v>50</v>
      </c>
      <c r="O19" s="10" t="s">
        <v>152</v>
      </c>
      <c r="P19" s="14" t="str">
        <f>IF(AND(C19&lt;&gt;"",D19&lt;&gt;"",Szűrő!$B$3&gt;=C19,Szűrő!$B$3&lt;=D19),"Igen","")</f>
        <v>Igen</v>
      </c>
    </row>
    <row r="20" spans="1:16" ht="45" customHeight="1" x14ac:dyDescent="0.25">
      <c r="A20" s="5" t="s">
        <v>153</v>
      </c>
      <c r="B20" s="5" t="s">
        <v>53</v>
      </c>
      <c r="C20" s="6">
        <v>46118</v>
      </c>
      <c r="D20" s="6">
        <v>46327</v>
      </c>
      <c r="E20" s="7" t="s">
        <v>154</v>
      </c>
      <c r="F20" s="5"/>
      <c r="G20" s="5" t="s">
        <v>155</v>
      </c>
      <c r="H20" s="8">
        <v>5</v>
      </c>
      <c r="I20" s="8">
        <v>159</v>
      </c>
      <c r="J20" s="8">
        <v>136</v>
      </c>
      <c r="K20" s="5" t="s">
        <v>156</v>
      </c>
      <c r="L20" s="5" t="s">
        <v>157</v>
      </c>
      <c r="M20" s="7" t="s">
        <v>158</v>
      </c>
      <c r="N20" s="5" t="s">
        <v>41</v>
      </c>
      <c r="O20" s="5" t="s">
        <v>159</v>
      </c>
      <c r="P20" s="9" t="str">
        <f>IF(AND(C20&lt;&gt;"",D20&lt;&gt;"",Szűrő!$B$3&gt;=C20,Szűrő!$B$3&lt;=D20),"Igen","")</f>
        <v>Igen</v>
      </c>
    </row>
    <row r="21" spans="1:16" ht="45" customHeight="1" x14ac:dyDescent="0.25">
      <c r="A21" s="10" t="s">
        <v>160</v>
      </c>
      <c r="B21" s="10" t="s">
        <v>161</v>
      </c>
      <c r="C21" s="11">
        <v>46143</v>
      </c>
      <c r="D21" s="11">
        <v>46321</v>
      </c>
      <c r="E21" s="12" t="s">
        <v>162</v>
      </c>
      <c r="F21" s="10"/>
      <c r="G21" s="10" t="s">
        <v>163</v>
      </c>
      <c r="H21" s="13">
        <v>12</v>
      </c>
      <c r="I21" s="13">
        <v>130</v>
      </c>
      <c r="J21" s="13">
        <v>111</v>
      </c>
      <c r="K21" s="10" t="s">
        <v>29</v>
      </c>
      <c r="L21" s="10" t="s">
        <v>164</v>
      </c>
      <c r="M21" s="12" t="s">
        <v>165</v>
      </c>
      <c r="N21" s="10" t="s">
        <v>41</v>
      </c>
      <c r="O21" s="10" t="s">
        <v>166</v>
      </c>
      <c r="P21" s="14" t="str">
        <f>IF(AND(C21&lt;&gt;"",D21&lt;&gt;"",Szűrő!$B$3&gt;=C21,Szűrő!$B$3&lt;=D21),"Igen","")</f>
        <v/>
      </c>
    </row>
    <row r="22" spans="1:16" ht="45" customHeight="1" x14ac:dyDescent="0.25">
      <c r="A22" s="5" t="s">
        <v>167</v>
      </c>
      <c r="B22" s="5" t="s">
        <v>35</v>
      </c>
      <c r="C22" s="6">
        <v>46113</v>
      </c>
      <c r="D22" s="6">
        <v>46477</v>
      </c>
      <c r="E22" s="7" t="s">
        <v>168</v>
      </c>
      <c r="F22" s="5"/>
      <c r="G22" s="5" t="s">
        <v>169</v>
      </c>
      <c r="H22" s="8">
        <v>9</v>
      </c>
      <c r="I22" s="8">
        <v>77</v>
      </c>
      <c r="J22" s="8">
        <v>66</v>
      </c>
      <c r="K22" s="5" t="s">
        <v>82</v>
      </c>
      <c r="L22" s="5" t="s">
        <v>170</v>
      </c>
      <c r="M22" s="7" t="s">
        <v>171</v>
      </c>
      <c r="N22" s="5" t="s">
        <v>50</v>
      </c>
      <c r="O22" s="5" t="s">
        <v>172</v>
      </c>
      <c r="P22" s="9" t="str">
        <f>IF(AND(C22&lt;&gt;"",D22&lt;&gt;"",Szűrő!$B$3&gt;=C22,Szűrő!$B$3&lt;=D22),"Igen","")</f>
        <v>Igen</v>
      </c>
    </row>
    <row r="23" spans="1:16" ht="45" customHeight="1" x14ac:dyDescent="0.25">
      <c r="A23" s="10" t="s">
        <v>173</v>
      </c>
      <c r="B23" s="10" t="s">
        <v>35</v>
      </c>
      <c r="C23" s="11">
        <v>46113</v>
      </c>
      <c r="D23" s="11">
        <v>46326</v>
      </c>
      <c r="E23" s="12" t="s">
        <v>174</v>
      </c>
      <c r="F23" s="10"/>
      <c r="G23" s="10" t="s">
        <v>175</v>
      </c>
      <c r="H23" s="13">
        <v>12</v>
      </c>
      <c r="I23" s="13">
        <v>122</v>
      </c>
      <c r="J23" s="13">
        <v>105</v>
      </c>
      <c r="K23" s="10" t="s">
        <v>176</v>
      </c>
      <c r="L23" s="10" t="s">
        <v>177</v>
      </c>
      <c r="M23" s="12" t="s">
        <v>178</v>
      </c>
      <c r="N23" s="10" t="s">
        <v>41</v>
      </c>
      <c r="O23" s="10" t="s">
        <v>179</v>
      </c>
      <c r="P23" s="14" t="str">
        <f>IF(AND(C23&lt;&gt;"",D23&lt;&gt;"",Szűrő!$B$3&gt;=C23,Szűrő!$B$3&lt;=D23),"Igen","")</f>
        <v>Igen</v>
      </c>
    </row>
    <row r="24" spans="1:16" ht="45" customHeight="1" x14ac:dyDescent="0.25">
      <c r="A24" s="5" t="s">
        <v>180</v>
      </c>
      <c r="B24" s="5" t="s">
        <v>53</v>
      </c>
      <c r="C24" s="6">
        <v>46113</v>
      </c>
      <c r="D24" s="6">
        <v>46477</v>
      </c>
      <c r="E24" s="7" t="s">
        <v>181</v>
      </c>
      <c r="F24" s="5"/>
      <c r="G24" s="5" t="s">
        <v>182</v>
      </c>
      <c r="H24" s="8">
        <v>18</v>
      </c>
      <c r="I24" s="8">
        <v>78</v>
      </c>
      <c r="J24" s="8">
        <v>67</v>
      </c>
      <c r="K24" s="5" t="s">
        <v>82</v>
      </c>
      <c r="L24" s="5" t="s">
        <v>183</v>
      </c>
      <c r="M24" s="7" t="s">
        <v>184</v>
      </c>
      <c r="N24" s="5" t="s">
        <v>50</v>
      </c>
      <c r="O24" s="5" t="s">
        <v>185</v>
      </c>
      <c r="P24" s="9" t="str">
        <f>IF(AND(C24&lt;&gt;"",D24&lt;&gt;"",Szűrő!$B$3&gt;=C24,Szűrő!$B$3&lt;=D24),"Igen","")</f>
        <v>Igen</v>
      </c>
    </row>
    <row r="25" spans="1:16" ht="45" customHeight="1" x14ac:dyDescent="0.25">
      <c r="A25" s="10" t="s">
        <v>186</v>
      </c>
      <c r="B25" s="10" t="s">
        <v>35</v>
      </c>
      <c r="C25" s="11">
        <v>46113</v>
      </c>
      <c r="D25" s="11">
        <v>46477</v>
      </c>
      <c r="E25" s="12" t="s">
        <v>187</v>
      </c>
      <c r="F25" s="10"/>
      <c r="G25" s="10" t="s">
        <v>188</v>
      </c>
      <c r="H25" s="13">
        <v>14.5</v>
      </c>
      <c r="I25" s="13">
        <v>79</v>
      </c>
      <c r="J25" s="13">
        <v>68</v>
      </c>
      <c r="K25" s="10" t="s">
        <v>97</v>
      </c>
      <c r="L25" s="10" t="s">
        <v>189</v>
      </c>
      <c r="M25" s="12" t="s">
        <v>190</v>
      </c>
      <c r="N25" s="10" t="s">
        <v>50</v>
      </c>
      <c r="O25" s="10" t="s">
        <v>191</v>
      </c>
      <c r="P25" s="14" t="str">
        <f>IF(AND(C25&lt;&gt;"",D25&lt;&gt;"",Szűrő!$B$3&gt;=C25,Szűrő!$B$3&lt;=D25),"Igen","")</f>
        <v>Igen</v>
      </c>
    </row>
    <row r="26" spans="1:16" ht="45" customHeight="1" x14ac:dyDescent="0.25">
      <c r="A26" s="5" t="s">
        <v>192</v>
      </c>
      <c r="B26" s="5" t="s">
        <v>44</v>
      </c>
      <c r="C26" s="6">
        <v>46151</v>
      </c>
      <c r="D26" s="6">
        <v>46272</v>
      </c>
      <c r="E26" s="7" t="s">
        <v>193</v>
      </c>
      <c r="F26" s="5"/>
      <c r="G26" s="5" t="s">
        <v>194</v>
      </c>
      <c r="H26" s="8">
        <v>9</v>
      </c>
      <c r="I26" s="8">
        <v>127</v>
      </c>
      <c r="J26" s="8">
        <v>109</v>
      </c>
      <c r="K26" s="5" t="s">
        <v>29</v>
      </c>
      <c r="L26" s="5" t="s">
        <v>195</v>
      </c>
      <c r="M26" s="7" t="s">
        <v>196</v>
      </c>
      <c r="N26" s="5" t="s">
        <v>41</v>
      </c>
      <c r="O26" s="5" t="s">
        <v>197</v>
      </c>
      <c r="P26" s="9" t="str">
        <f>IF(AND(C26&lt;&gt;"",D26&lt;&gt;"",Szűrő!$B$3&gt;=C26,Szűrő!$B$3&lt;=D26),"Igen","")</f>
        <v/>
      </c>
    </row>
    <row r="27" spans="1:16" ht="45" customHeight="1" x14ac:dyDescent="0.25">
      <c r="A27" s="10" t="s">
        <v>198</v>
      </c>
      <c r="B27" s="10" t="s">
        <v>53</v>
      </c>
      <c r="C27" s="11">
        <v>46113</v>
      </c>
      <c r="D27" s="11">
        <v>46326</v>
      </c>
      <c r="E27" s="12" t="s">
        <v>199</v>
      </c>
      <c r="F27" s="10"/>
      <c r="G27" s="10" t="s">
        <v>200</v>
      </c>
      <c r="H27" s="13">
        <v>9.5</v>
      </c>
      <c r="I27" s="13">
        <v>186</v>
      </c>
      <c r="J27" s="13">
        <v>159</v>
      </c>
      <c r="K27" s="10" t="s">
        <v>201</v>
      </c>
      <c r="L27" s="10" t="s">
        <v>202</v>
      </c>
      <c r="M27" s="12" t="s">
        <v>203</v>
      </c>
      <c r="N27" s="10" t="s">
        <v>41</v>
      </c>
      <c r="O27" s="10" t="s">
        <v>204</v>
      </c>
      <c r="P27" s="14" t="str">
        <f>IF(AND(C27&lt;&gt;"",D27&lt;&gt;"",Szűrő!$B$3&gt;=C27,Szűrő!$B$3&lt;=D27),"Igen","")</f>
        <v>Igen</v>
      </c>
    </row>
    <row r="28" spans="1:16" ht="45" customHeight="1" x14ac:dyDescent="0.25">
      <c r="A28" s="5" t="s">
        <v>205</v>
      </c>
      <c r="B28" s="5" t="s">
        <v>35</v>
      </c>
      <c r="C28" s="6">
        <v>46113</v>
      </c>
      <c r="D28" s="6">
        <v>46477</v>
      </c>
      <c r="E28" s="7" t="s">
        <v>206</v>
      </c>
      <c r="F28" s="5"/>
      <c r="G28" s="5" t="s">
        <v>207</v>
      </c>
      <c r="H28" s="8">
        <v>6</v>
      </c>
      <c r="I28" s="8">
        <v>216</v>
      </c>
      <c r="J28" s="8">
        <v>185</v>
      </c>
      <c r="K28" s="5" t="s">
        <v>208</v>
      </c>
      <c r="L28" s="5" t="s">
        <v>209</v>
      </c>
      <c r="M28" s="7" t="s">
        <v>210</v>
      </c>
      <c r="N28" s="5" t="s">
        <v>50</v>
      </c>
      <c r="O28" s="5" t="s">
        <v>211</v>
      </c>
      <c r="P28" s="9" t="str">
        <f>IF(AND(C28&lt;&gt;"",D28&lt;&gt;"",Szűrő!$B$3&gt;=C28,Szűrő!$B$3&lt;=D28),"Igen","")</f>
        <v>Igen</v>
      </c>
    </row>
    <row r="29" spans="1:16" ht="45" customHeight="1" x14ac:dyDescent="0.25">
      <c r="A29" s="10" t="s">
        <v>212</v>
      </c>
      <c r="B29" s="10" t="s">
        <v>35</v>
      </c>
      <c r="C29" s="11">
        <v>46113</v>
      </c>
      <c r="D29" s="11">
        <v>46477</v>
      </c>
      <c r="E29" s="12" t="s">
        <v>213</v>
      </c>
      <c r="F29" s="10"/>
      <c r="G29" s="10" t="s">
        <v>214</v>
      </c>
      <c r="H29" s="13">
        <v>6</v>
      </c>
      <c r="I29" s="13">
        <v>170</v>
      </c>
      <c r="J29" s="13">
        <v>146</v>
      </c>
      <c r="K29" s="10" t="s">
        <v>215</v>
      </c>
      <c r="L29" s="10" t="s">
        <v>216</v>
      </c>
      <c r="M29" s="12" t="s">
        <v>217</v>
      </c>
      <c r="N29" s="10" t="s">
        <v>50</v>
      </c>
      <c r="O29" s="10" t="s">
        <v>218</v>
      </c>
      <c r="P29" s="14" t="str">
        <f>IF(AND(C29&lt;&gt;"",D29&lt;&gt;"",Szűrő!$B$3&gt;=C29,Szűrő!$B$3&lt;=D29),"Igen","")</f>
        <v>Igen</v>
      </c>
    </row>
    <row r="30" spans="1:16" ht="45" customHeight="1" x14ac:dyDescent="0.25">
      <c r="A30" s="5" t="s">
        <v>219</v>
      </c>
      <c r="B30" s="5" t="s">
        <v>35</v>
      </c>
      <c r="C30" s="6">
        <v>46143</v>
      </c>
      <c r="D30" s="6">
        <v>46325</v>
      </c>
      <c r="E30" s="7" t="s">
        <v>220</v>
      </c>
      <c r="F30" s="5"/>
      <c r="G30" s="5" t="s">
        <v>221</v>
      </c>
      <c r="H30" s="8">
        <v>5</v>
      </c>
      <c r="I30" s="8">
        <v>204</v>
      </c>
      <c r="J30" s="8">
        <v>175</v>
      </c>
      <c r="K30" s="5" t="s">
        <v>222</v>
      </c>
      <c r="L30" s="5" t="s">
        <v>223</v>
      </c>
      <c r="M30" s="7" t="s">
        <v>224</v>
      </c>
      <c r="N30" s="5" t="s">
        <v>41</v>
      </c>
      <c r="O30" s="5" t="s">
        <v>225</v>
      </c>
      <c r="P30" s="9" t="str">
        <f>IF(AND(C30&lt;&gt;"",D30&lt;&gt;"",Szűrő!$B$3&gt;=C30,Szűrő!$B$3&lt;=D30),"Igen","")</f>
        <v/>
      </c>
    </row>
    <row r="31" spans="1:16" ht="45" customHeight="1" x14ac:dyDescent="0.25">
      <c r="A31" s="10" t="s">
        <v>226</v>
      </c>
      <c r="B31" s="10" t="s">
        <v>161</v>
      </c>
      <c r="C31" s="11">
        <v>46143</v>
      </c>
      <c r="D31" s="11">
        <v>46321</v>
      </c>
      <c r="E31" s="12" t="s">
        <v>227</v>
      </c>
      <c r="F31" s="10"/>
      <c r="G31" s="10" t="s">
        <v>228</v>
      </c>
      <c r="H31" s="13">
        <v>26</v>
      </c>
      <c r="I31" s="13">
        <v>219</v>
      </c>
      <c r="J31" s="13">
        <v>188</v>
      </c>
      <c r="K31" s="10" t="s">
        <v>47</v>
      </c>
      <c r="L31" s="10" t="s">
        <v>229</v>
      </c>
      <c r="M31" s="12" t="s">
        <v>230</v>
      </c>
      <c r="N31" s="10" t="s">
        <v>41</v>
      </c>
      <c r="O31" s="10" t="s">
        <v>231</v>
      </c>
      <c r="P31" s="14" t="str">
        <f>IF(AND(C31&lt;&gt;"",D31&lt;&gt;"",Szűrő!$B$3&gt;=C31,Szűrő!$B$3&lt;=D31),"Igen","")</f>
        <v/>
      </c>
    </row>
    <row r="32" spans="1:16" ht="45" customHeight="1" x14ac:dyDescent="0.25">
      <c r="A32" s="5" t="s">
        <v>232</v>
      </c>
      <c r="B32" s="5" t="s">
        <v>35</v>
      </c>
      <c r="C32" s="6">
        <v>46146</v>
      </c>
      <c r="D32" s="6">
        <v>46295</v>
      </c>
      <c r="E32" s="7" t="s">
        <v>233</v>
      </c>
      <c r="F32" s="5"/>
      <c r="G32" s="5" t="s">
        <v>234</v>
      </c>
      <c r="H32" s="8">
        <v>5</v>
      </c>
      <c r="I32" s="8">
        <v>206</v>
      </c>
      <c r="J32" s="8">
        <v>177</v>
      </c>
      <c r="K32" s="5" t="s">
        <v>222</v>
      </c>
      <c r="L32" s="5" t="s">
        <v>235</v>
      </c>
      <c r="M32" s="7" t="s">
        <v>236</v>
      </c>
      <c r="N32" s="5" t="s">
        <v>41</v>
      </c>
      <c r="O32" s="5" t="s">
        <v>237</v>
      </c>
      <c r="P32" s="9" t="str">
        <f>IF(AND(C32&lt;&gt;"",D32&lt;&gt;"",Szűrő!$B$3&gt;=C32,Szűrő!$B$3&lt;=D32),"Igen","")</f>
        <v/>
      </c>
    </row>
    <row r="33" spans="1:16" ht="45" customHeight="1" x14ac:dyDescent="0.25">
      <c r="A33" s="10" t="s">
        <v>238</v>
      </c>
      <c r="B33" s="10" t="s">
        <v>44</v>
      </c>
      <c r="C33" s="11">
        <v>46164</v>
      </c>
      <c r="D33" s="11">
        <v>46272</v>
      </c>
      <c r="E33" s="12" t="s">
        <v>239</v>
      </c>
      <c r="F33" s="10"/>
      <c r="G33" s="10" t="s">
        <v>240</v>
      </c>
      <c r="H33" s="13">
        <v>5.4</v>
      </c>
      <c r="I33" s="13">
        <v>99</v>
      </c>
      <c r="J33" s="13">
        <v>85</v>
      </c>
      <c r="K33" s="10" t="s">
        <v>241</v>
      </c>
      <c r="L33" s="10" t="s">
        <v>242</v>
      </c>
      <c r="M33" s="12" t="s">
        <v>243</v>
      </c>
      <c r="N33" s="10" t="s">
        <v>41</v>
      </c>
      <c r="O33" s="10" t="s">
        <v>244</v>
      </c>
      <c r="P33" s="14" t="str">
        <f>IF(AND(C33&lt;&gt;"",D33&lt;&gt;"",Szűrő!$B$3&gt;=C33,Szűrő!$B$3&lt;=D33),"Igen","")</f>
        <v/>
      </c>
    </row>
    <row r="34" spans="1:16" ht="45" customHeight="1" x14ac:dyDescent="0.25">
      <c r="A34" s="5" t="s">
        <v>245</v>
      </c>
      <c r="B34" s="5" t="s">
        <v>35</v>
      </c>
      <c r="C34" s="6">
        <v>46113</v>
      </c>
      <c r="D34" s="6">
        <v>46326</v>
      </c>
      <c r="E34" s="7" t="s">
        <v>246</v>
      </c>
      <c r="F34" s="5"/>
      <c r="G34" s="5" t="s">
        <v>247</v>
      </c>
      <c r="H34" s="8">
        <v>12</v>
      </c>
      <c r="I34" s="8">
        <v>143</v>
      </c>
      <c r="J34" s="8">
        <v>123</v>
      </c>
      <c r="K34" s="5" t="s">
        <v>248</v>
      </c>
      <c r="L34" s="5" t="s">
        <v>249</v>
      </c>
      <c r="M34" s="7" t="s">
        <v>250</v>
      </c>
      <c r="N34" s="5" t="s">
        <v>41</v>
      </c>
      <c r="O34" s="5" t="s">
        <v>251</v>
      </c>
      <c r="P34" s="9" t="str">
        <f>IF(AND(C34&lt;&gt;"",D34&lt;&gt;"",Szűrő!$B$3&gt;=C34,Szűrő!$B$3&lt;=D34),"Igen","")</f>
        <v>Igen</v>
      </c>
    </row>
    <row r="35" spans="1:16" ht="45" customHeight="1" x14ac:dyDescent="0.25">
      <c r="A35" s="10" t="s">
        <v>252</v>
      </c>
      <c r="B35" s="10" t="s">
        <v>53</v>
      </c>
      <c r="C35" s="11">
        <v>46113</v>
      </c>
      <c r="D35" s="11">
        <v>46477</v>
      </c>
      <c r="E35" s="12" t="s">
        <v>253</v>
      </c>
      <c r="F35" s="10"/>
      <c r="G35" s="10" t="s">
        <v>254</v>
      </c>
      <c r="H35" s="13">
        <v>12</v>
      </c>
      <c r="I35" s="13">
        <v>76</v>
      </c>
      <c r="J35" s="13">
        <v>65</v>
      </c>
      <c r="K35" s="10" t="s">
        <v>82</v>
      </c>
      <c r="L35" s="10" t="s">
        <v>255</v>
      </c>
      <c r="M35" s="12" t="s">
        <v>256</v>
      </c>
      <c r="N35" s="10" t="s">
        <v>50</v>
      </c>
      <c r="O35" s="10" t="s">
        <v>257</v>
      </c>
      <c r="P35" s="14" t="str">
        <f>IF(AND(C35&lt;&gt;"",D35&lt;&gt;"",Szűrő!$B$3&gt;=C35,Szűrő!$B$3&lt;=D35),"Igen","")</f>
        <v>Igen</v>
      </c>
    </row>
    <row r="36" spans="1:16" ht="45" customHeight="1" x14ac:dyDescent="0.25">
      <c r="A36" s="5" t="s">
        <v>258</v>
      </c>
      <c r="B36" s="5" t="s">
        <v>53</v>
      </c>
      <c r="C36" s="6">
        <v>46113</v>
      </c>
      <c r="D36" s="6">
        <v>46326</v>
      </c>
      <c r="E36" s="7" t="s">
        <v>259</v>
      </c>
      <c r="F36" s="5"/>
      <c r="G36" s="5" t="s">
        <v>260</v>
      </c>
      <c r="H36" s="8">
        <v>3</v>
      </c>
      <c r="I36" s="8">
        <v>207</v>
      </c>
      <c r="J36" s="8">
        <v>177</v>
      </c>
      <c r="K36" s="5" t="s">
        <v>222</v>
      </c>
      <c r="L36" s="5" t="s">
        <v>261</v>
      </c>
      <c r="M36" s="7" t="s">
        <v>262</v>
      </c>
      <c r="N36" s="5" t="s">
        <v>41</v>
      </c>
      <c r="O36" s="5" t="s">
        <v>263</v>
      </c>
      <c r="P36" s="9" t="str">
        <f>IF(AND(C36&lt;&gt;"",D36&lt;&gt;"",Szűrő!$B$3&gt;=C36,Szűrő!$B$3&lt;=D36),"Igen","")</f>
        <v>Igen</v>
      </c>
    </row>
    <row r="37" spans="1:16" ht="45" customHeight="1" x14ac:dyDescent="0.25">
      <c r="A37" s="10" t="s">
        <v>264</v>
      </c>
      <c r="B37" s="10" t="s">
        <v>44</v>
      </c>
      <c r="C37" s="11">
        <v>46113</v>
      </c>
      <c r="D37" s="11">
        <v>46477</v>
      </c>
      <c r="E37" s="12" t="s">
        <v>265</v>
      </c>
      <c r="F37" s="10"/>
      <c r="G37" s="10" t="s">
        <v>266</v>
      </c>
      <c r="H37" s="13">
        <v>17.5</v>
      </c>
      <c r="I37" s="13">
        <v>199</v>
      </c>
      <c r="J37" s="13">
        <v>171</v>
      </c>
      <c r="K37" s="10" t="s">
        <v>267</v>
      </c>
      <c r="L37" s="10" t="s">
        <v>268</v>
      </c>
      <c r="M37" s="12" t="s">
        <v>269</v>
      </c>
      <c r="N37" s="10" t="s">
        <v>50</v>
      </c>
      <c r="O37" s="10" t="s">
        <v>270</v>
      </c>
      <c r="P37" s="14" t="str">
        <f>IF(AND(C37&lt;&gt;"",D37&lt;&gt;"",Szűrő!$B$3&gt;=C37,Szűrő!$B$3&lt;=D37),"Igen","")</f>
        <v>Igen</v>
      </c>
    </row>
    <row r="38" spans="1:16" ht="45" customHeight="1" x14ac:dyDescent="0.25">
      <c r="A38" s="5" t="s">
        <v>271</v>
      </c>
      <c r="B38" s="5" t="s">
        <v>44</v>
      </c>
      <c r="C38" s="6">
        <v>46143</v>
      </c>
      <c r="D38" s="6">
        <v>46296</v>
      </c>
      <c r="E38" s="7" t="s">
        <v>272</v>
      </c>
      <c r="F38" s="5"/>
      <c r="G38" s="5" t="s">
        <v>273</v>
      </c>
      <c r="H38" s="8">
        <v>5.5</v>
      </c>
      <c r="I38" s="8">
        <v>236</v>
      </c>
      <c r="J38" s="8">
        <v>202</v>
      </c>
      <c r="K38" s="5" t="s">
        <v>274</v>
      </c>
      <c r="L38" s="5" t="s">
        <v>275</v>
      </c>
      <c r="M38" s="7" t="s">
        <v>276</v>
      </c>
      <c r="N38" s="5" t="s">
        <v>41</v>
      </c>
      <c r="O38" s="5" t="s">
        <v>277</v>
      </c>
      <c r="P38" s="9" t="str">
        <f>IF(AND(C38&lt;&gt;"",D38&lt;&gt;"",Szűrő!$B$3&gt;=C38,Szűrő!$B$3&lt;=D38),"Igen","")</f>
        <v/>
      </c>
    </row>
    <row r="39" spans="1:16" ht="45" customHeight="1" x14ac:dyDescent="0.25">
      <c r="A39" s="10" t="s">
        <v>278</v>
      </c>
      <c r="B39" s="10" t="s">
        <v>53</v>
      </c>
      <c r="C39" s="11">
        <v>46113</v>
      </c>
      <c r="D39" s="11">
        <v>46340</v>
      </c>
      <c r="E39" s="12" t="s">
        <v>279</v>
      </c>
      <c r="F39" s="10"/>
      <c r="G39" s="10" t="s">
        <v>280</v>
      </c>
      <c r="H39" s="13">
        <v>7</v>
      </c>
      <c r="I39" s="13">
        <v>108</v>
      </c>
      <c r="J39" s="13">
        <v>93</v>
      </c>
      <c r="K39" s="10" t="s">
        <v>89</v>
      </c>
      <c r="L39" s="10" t="s">
        <v>281</v>
      </c>
      <c r="M39" s="12" t="s">
        <v>282</v>
      </c>
      <c r="N39" s="10" t="s">
        <v>41</v>
      </c>
      <c r="O39" s="10" t="s">
        <v>283</v>
      </c>
      <c r="P39" s="14" t="str">
        <f>IF(AND(C39&lt;&gt;"",D39&lt;&gt;"",Szűrő!$B$3&gt;=C39,Szűrő!$B$3&lt;=D39),"Igen","")</f>
        <v>Igen</v>
      </c>
    </row>
    <row r="40" spans="1:16" ht="45" customHeight="1" x14ac:dyDescent="0.25">
      <c r="A40" s="5" t="s">
        <v>284</v>
      </c>
      <c r="B40" s="5" t="s">
        <v>146</v>
      </c>
      <c r="C40" s="6">
        <v>46143</v>
      </c>
      <c r="D40" s="6">
        <v>46326</v>
      </c>
      <c r="E40" s="7" t="s">
        <v>285</v>
      </c>
      <c r="F40" s="5"/>
      <c r="G40" s="5" t="s">
        <v>286</v>
      </c>
      <c r="H40" s="8">
        <v>10</v>
      </c>
      <c r="I40" s="8">
        <v>183</v>
      </c>
      <c r="J40" s="8">
        <v>157</v>
      </c>
      <c r="K40" s="5" t="s">
        <v>287</v>
      </c>
      <c r="L40" s="5" t="s">
        <v>288</v>
      </c>
      <c r="M40" s="7" t="s">
        <v>289</v>
      </c>
      <c r="N40" s="5" t="s">
        <v>41</v>
      </c>
      <c r="O40" s="5" t="s">
        <v>290</v>
      </c>
      <c r="P40" s="9" t="str">
        <f>IF(AND(C40&lt;&gt;"",D40&lt;&gt;"",Szűrő!$B$3&gt;=C40,Szűrő!$B$3&lt;=D40),"Igen","")</f>
        <v/>
      </c>
    </row>
    <row r="41" spans="1:16" ht="45" customHeight="1" x14ac:dyDescent="0.25">
      <c r="A41" s="10" t="s">
        <v>291</v>
      </c>
      <c r="B41" s="10" t="s">
        <v>53</v>
      </c>
      <c r="C41" s="11">
        <v>46143</v>
      </c>
      <c r="D41" s="11">
        <v>46326</v>
      </c>
      <c r="E41" s="12" t="s">
        <v>292</v>
      </c>
      <c r="F41" s="10"/>
      <c r="G41" s="10" t="s">
        <v>293</v>
      </c>
      <c r="H41" s="13">
        <v>3.5</v>
      </c>
      <c r="I41" s="13">
        <v>191</v>
      </c>
      <c r="J41" s="13">
        <v>164</v>
      </c>
      <c r="K41" s="10" t="s">
        <v>294</v>
      </c>
      <c r="L41" s="10" t="s">
        <v>295</v>
      </c>
      <c r="M41" s="12" t="s">
        <v>296</v>
      </c>
      <c r="N41" s="10" t="s">
        <v>41</v>
      </c>
      <c r="O41" s="10" t="s">
        <v>297</v>
      </c>
      <c r="P41" s="14" t="str">
        <f>IF(AND(C41&lt;&gt;"",D41&lt;&gt;"",Szűrő!$B$3&gt;=C41,Szűrő!$B$3&lt;=D41),"Igen","")</f>
        <v/>
      </c>
    </row>
    <row r="42" spans="1:16" ht="45" customHeight="1" x14ac:dyDescent="0.25">
      <c r="A42" s="5" t="s">
        <v>298</v>
      </c>
      <c r="B42" s="5" t="s">
        <v>53</v>
      </c>
      <c r="C42" s="6">
        <v>46113</v>
      </c>
      <c r="D42" s="6">
        <v>46478</v>
      </c>
      <c r="E42" s="7" t="s">
        <v>299</v>
      </c>
      <c r="F42" s="5"/>
      <c r="G42" s="5" t="s">
        <v>300</v>
      </c>
      <c r="H42" s="8">
        <v>8</v>
      </c>
      <c r="I42" s="8">
        <v>120</v>
      </c>
      <c r="J42" s="8">
        <v>103</v>
      </c>
      <c r="K42" s="5" t="s">
        <v>176</v>
      </c>
      <c r="L42" s="5" t="s">
        <v>301</v>
      </c>
      <c r="M42" s="7" t="s">
        <v>302</v>
      </c>
      <c r="N42" s="5" t="s">
        <v>50</v>
      </c>
      <c r="O42" s="5" t="s">
        <v>303</v>
      </c>
      <c r="P42" s="9" t="str">
        <f>IF(AND(C42&lt;&gt;"",D42&lt;&gt;"",Szűrő!$B$3&gt;=C42,Szűrő!$B$3&lt;=D42),"Igen","")</f>
        <v>Igen</v>
      </c>
    </row>
    <row r="43" spans="1:16" ht="45" customHeight="1" x14ac:dyDescent="0.25">
      <c r="A43" s="10" t="s">
        <v>304</v>
      </c>
      <c r="B43" s="10" t="s">
        <v>44</v>
      </c>
      <c r="C43" s="11">
        <v>46157</v>
      </c>
      <c r="D43" s="11">
        <v>46272</v>
      </c>
      <c r="E43" s="12" t="s">
        <v>305</v>
      </c>
      <c r="F43" s="10"/>
      <c r="G43" s="10" t="s">
        <v>306</v>
      </c>
      <c r="H43" s="13">
        <v>7.5</v>
      </c>
      <c r="I43" s="13">
        <v>136</v>
      </c>
      <c r="J43" s="13">
        <v>117</v>
      </c>
      <c r="K43" s="10" t="s">
        <v>62</v>
      </c>
      <c r="L43" s="10" t="s">
        <v>307</v>
      </c>
      <c r="M43" s="12" t="s">
        <v>308</v>
      </c>
      <c r="N43" s="10" t="s">
        <v>41</v>
      </c>
      <c r="O43" s="10" t="s">
        <v>309</v>
      </c>
      <c r="P43" s="14" t="str">
        <f>IF(AND(C43&lt;&gt;"",D43&lt;&gt;"",Szűrő!$B$3&gt;=C43,Szűrő!$B$3&lt;=D43),"Igen","")</f>
        <v/>
      </c>
    </row>
    <row r="44" spans="1:16" ht="45" customHeight="1" x14ac:dyDescent="0.25">
      <c r="A44" s="5" t="s">
        <v>310</v>
      </c>
      <c r="B44" s="5" t="s">
        <v>35</v>
      </c>
      <c r="C44" s="6">
        <v>46113</v>
      </c>
      <c r="D44" s="6">
        <v>46326</v>
      </c>
      <c r="E44" s="7" t="s">
        <v>311</v>
      </c>
      <c r="F44" s="5"/>
      <c r="G44" s="5" t="s">
        <v>312</v>
      </c>
      <c r="H44" s="8">
        <v>10</v>
      </c>
      <c r="I44" s="8">
        <v>215</v>
      </c>
      <c r="J44" s="8">
        <v>184</v>
      </c>
      <c r="K44" s="5" t="s">
        <v>208</v>
      </c>
      <c r="L44" s="5" t="s">
        <v>313</v>
      </c>
      <c r="M44" s="7" t="s">
        <v>314</v>
      </c>
      <c r="N44" s="5" t="s">
        <v>41</v>
      </c>
      <c r="O44" s="5" t="s">
        <v>315</v>
      </c>
      <c r="P44" s="9" t="str">
        <f>IF(AND(C44&lt;&gt;"",D44&lt;&gt;"",Szűrő!$B$3&gt;=C44,Szűrő!$B$3&lt;=D44),"Igen","")</f>
        <v>Igen</v>
      </c>
    </row>
    <row r="45" spans="1:16" ht="45" customHeight="1" x14ac:dyDescent="0.25">
      <c r="A45" s="10" t="s">
        <v>316</v>
      </c>
      <c r="B45" s="10" t="s">
        <v>35</v>
      </c>
      <c r="C45" s="11">
        <v>46103</v>
      </c>
      <c r="D45" s="11">
        <v>46358</v>
      </c>
      <c r="E45" s="12" t="s">
        <v>317</v>
      </c>
      <c r="F45" s="10"/>
      <c r="G45" s="10" t="s">
        <v>318</v>
      </c>
      <c r="H45" s="13">
        <v>14</v>
      </c>
      <c r="I45" s="13">
        <v>211</v>
      </c>
      <c r="J45" s="13">
        <v>181</v>
      </c>
      <c r="K45" s="10" t="s">
        <v>319</v>
      </c>
      <c r="L45" s="10" t="s">
        <v>320</v>
      </c>
      <c r="M45" s="12" t="s">
        <v>321</v>
      </c>
      <c r="N45" s="10" t="s">
        <v>41</v>
      </c>
      <c r="O45" s="10" t="s">
        <v>322</v>
      </c>
      <c r="P45" s="14" t="str">
        <f>IF(AND(C45&lt;&gt;"",D45&lt;&gt;"",Szűrő!$B$3&gt;=C45,Szűrő!$B$3&lt;=D45),"Igen","")</f>
        <v>Igen</v>
      </c>
    </row>
    <row r="46" spans="1:16" ht="45" customHeight="1" x14ac:dyDescent="0.25">
      <c r="A46" s="5" t="s">
        <v>323</v>
      </c>
      <c r="B46" s="5" t="s">
        <v>44</v>
      </c>
      <c r="C46" s="6">
        <v>46167</v>
      </c>
      <c r="D46" s="6">
        <v>46264</v>
      </c>
      <c r="E46" s="7" t="s">
        <v>324</v>
      </c>
      <c r="F46" s="5"/>
      <c r="G46" s="5" t="s">
        <v>325</v>
      </c>
      <c r="H46" s="8">
        <v>10</v>
      </c>
      <c r="I46" s="8">
        <v>102</v>
      </c>
      <c r="J46" s="8">
        <v>87</v>
      </c>
      <c r="K46" s="5" t="s">
        <v>241</v>
      </c>
      <c r="L46" s="5" t="s">
        <v>326</v>
      </c>
      <c r="M46" s="7" t="s">
        <v>327</v>
      </c>
      <c r="N46" s="5" t="s">
        <v>92</v>
      </c>
      <c r="O46" s="5" t="s">
        <v>328</v>
      </c>
      <c r="P46" s="9" t="str">
        <f>IF(AND(C46&lt;&gt;"",D46&lt;&gt;"",Szűrő!$B$3&gt;=C46,Szűrő!$B$3&lt;=D46),"Igen","")</f>
        <v/>
      </c>
    </row>
    <row r="47" spans="1:16" ht="45" customHeight="1" x14ac:dyDescent="0.25">
      <c r="A47" s="10" t="s">
        <v>329</v>
      </c>
      <c r="B47" s="10" t="s">
        <v>26</v>
      </c>
      <c r="C47" s="11">
        <v>46151</v>
      </c>
      <c r="D47" s="11">
        <v>46327</v>
      </c>
      <c r="E47" s="12" t="s">
        <v>330</v>
      </c>
      <c r="F47" s="10"/>
      <c r="G47" s="10" t="s">
        <v>331</v>
      </c>
      <c r="H47" s="13">
        <v>20.5</v>
      </c>
      <c r="I47" s="13">
        <v>127</v>
      </c>
      <c r="J47" s="13">
        <v>109</v>
      </c>
      <c r="K47" s="10" t="s">
        <v>29</v>
      </c>
      <c r="L47" s="10" t="s">
        <v>332</v>
      </c>
      <c r="M47" s="12" t="s">
        <v>333</v>
      </c>
      <c r="N47" s="10" t="s">
        <v>41</v>
      </c>
      <c r="O47" s="10" t="s">
        <v>334</v>
      </c>
      <c r="P47" s="14" t="str">
        <f>IF(AND(C47&lt;&gt;"",D47&lt;&gt;"",Szűrő!$B$3&gt;=C47,Szűrő!$B$3&lt;=D47),"Igen","")</f>
        <v/>
      </c>
    </row>
    <row r="48" spans="1:16" ht="45" customHeight="1" x14ac:dyDescent="0.25">
      <c r="A48" s="5" t="s">
        <v>335</v>
      </c>
      <c r="B48" s="5" t="s">
        <v>26</v>
      </c>
      <c r="C48" s="6">
        <v>46143</v>
      </c>
      <c r="D48" s="6">
        <v>46327</v>
      </c>
      <c r="E48" s="7" t="s">
        <v>336</v>
      </c>
      <c r="F48" s="5"/>
      <c r="G48" s="5" t="s">
        <v>337</v>
      </c>
      <c r="H48" s="8">
        <v>18.5</v>
      </c>
      <c r="I48" s="8">
        <v>106</v>
      </c>
      <c r="J48" s="8">
        <v>91</v>
      </c>
      <c r="K48" s="5" t="s">
        <v>149</v>
      </c>
      <c r="L48" s="5" t="s">
        <v>338</v>
      </c>
      <c r="M48" s="7" t="s">
        <v>339</v>
      </c>
      <c r="N48" s="5" t="s">
        <v>41</v>
      </c>
      <c r="O48" s="5" t="s">
        <v>340</v>
      </c>
      <c r="P48" s="9" t="str">
        <f>IF(AND(C48&lt;&gt;"",D48&lt;&gt;"",Szűrő!$B$3&gt;=C48,Szűrő!$B$3&lt;=D48),"Igen","")</f>
        <v/>
      </c>
    </row>
    <row r="49" spans="1:16" ht="45" customHeight="1" x14ac:dyDescent="0.25">
      <c r="A49" s="10" t="s">
        <v>341</v>
      </c>
      <c r="B49" s="10" t="s">
        <v>44</v>
      </c>
      <c r="C49" s="11">
        <v>46204</v>
      </c>
      <c r="D49" s="11">
        <v>46266</v>
      </c>
      <c r="E49" s="12" t="s">
        <v>342</v>
      </c>
      <c r="F49" s="10"/>
      <c r="G49" s="10" t="s">
        <v>343</v>
      </c>
      <c r="H49" s="13">
        <v>6</v>
      </c>
      <c r="I49" s="13">
        <v>152</v>
      </c>
      <c r="J49" s="13">
        <v>130</v>
      </c>
      <c r="K49" s="10" t="s">
        <v>38</v>
      </c>
      <c r="L49" s="10" t="s">
        <v>344</v>
      </c>
      <c r="M49" s="12" t="s">
        <v>345</v>
      </c>
      <c r="N49" s="10" t="s">
        <v>124</v>
      </c>
      <c r="O49" s="10" t="s">
        <v>346</v>
      </c>
      <c r="P49" s="14" t="str">
        <f>IF(AND(C49&lt;&gt;"",D49&lt;&gt;"",Szűrő!$B$3&gt;=C49,Szűrő!$B$3&lt;=D49),"Igen","")</f>
        <v/>
      </c>
    </row>
    <row r="50" spans="1:16" ht="45" customHeight="1" x14ac:dyDescent="0.25">
      <c r="A50" s="5" t="s">
        <v>347</v>
      </c>
      <c r="B50" s="5" t="s">
        <v>35</v>
      </c>
      <c r="C50" s="6">
        <v>46113</v>
      </c>
      <c r="D50" s="6">
        <v>46477</v>
      </c>
      <c r="E50" s="7" t="s">
        <v>348</v>
      </c>
      <c r="F50" s="5"/>
      <c r="G50" s="5" t="s">
        <v>349</v>
      </c>
      <c r="H50" s="8">
        <v>12</v>
      </c>
      <c r="I50" s="8">
        <v>72</v>
      </c>
      <c r="J50" s="8">
        <v>62</v>
      </c>
      <c r="K50" s="5" t="s">
        <v>350</v>
      </c>
      <c r="L50" s="5" t="s">
        <v>351</v>
      </c>
      <c r="M50" s="7" t="s">
        <v>352</v>
      </c>
      <c r="N50" s="5" t="s">
        <v>50</v>
      </c>
      <c r="O50" s="5" t="s">
        <v>353</v>
      </c>
      <c r="P50" s="9" t="str">
        <f>IF(AND(C50&lt;&gt;"",D50&lt;&gt;"",Szűrő!$B$3&gt;=C50,Szűrő!$B$3&lt;=D50),"Igen","")</f>
        <v>Igen</v>
      </c>
    </row>
    <row r="51" spans="1:16" ht="45" customHeight="1" x14ac:dyDescent="0.25">
      <c r="A51" s="10" t="s">
        <v>354</v>
      </c>
      <c r="B51" s="10" t="s">
        <v>139</v>
      </c>
      <c r="C51" s="11">
        <v>46158</v>
      </c>
      <c r="D51" s="11">
        <v>46321</v>
      </c>
      <c r="E51" s="12" t="s">
        <v>355</v>
      </c>
      <c r="F51" s="10"/>
      <c r="G51" s="10" t="s">
        <v>356</v>
      </c>
      <c r="H51" s="13">
        <v>10</v>
      </c>
      <c r="I51" s="13">
        <v>122</v>
      </c>
      <c r="J51" s="13">
        <v>105</v>
      </c>
      <c r="K51" s="10" t="s">
        <v>176</v>
      </c>
      <c r="L51" s="10" t="s">
        <v>357</v>
      </c>
      <c r="M51" s="12" t="s">
        <v>358</v>
      </c>
      <c r="N51" s="10" t="s">
        <v>41</v>
      </c>
      <c r="O51" s="10" t="s">
        <v>359</v>
      </c>
      <c r="P51" s="14" t="str">
        <f>IF(AND(C51&lt;&gt;"",D51&lt;&gt;"",Szűrő!$B$3&gt;=C51,Szűrő!$B$3&lt;=D51),"Igen","")</f>
        <v/>
      </c>
    </row>
    <row r="52" spans="1:16" ht="45" customHeight="1" x14ac:dyDescent="0.25">
      <c r="A52" s="5" t="s">
        <v>360</v>
      </c>
      <c r="B52" s="5" t="s">
        <v>139</v>
      </c>
      <c r="C52" s="6">
        <v>46143</v>
      </c>
      <c r="D52" s="6">
        <v>46326</v>
      </c>
      <c r="E52" s="7" t="s">
        <v>361</v>
      </c>
      <c r="F52" s="5"/>
      <c r="G52" s="5" t="s">
        <v>362</v>
      </c>
      <c r="H52" s="8">
        <v>13</v>
      </c>
      <c r="I52" s="8">
        <v>219</v>
      </c>
      <c r="J52" s="8">
        <v>188</v>
      </c>
      <c r="K52" s="5" t="s">
        <v>47</v>
      </c>
      <c r="L52" s="5" t="s">
        <v>363</v>
      </c>
      <c r="M52" s="7" t="s">
        <v>364</v>
      </c>
      <c r="N52" s="5" t="s">
        <v>41</v>
      </c>
      <c r="O52" s="5" t="s">
        <v>365</v>
      </c>
      <c r="P52" s="9" t="str">
        <f>IF(AND(C52&lt;&gt;"",D52&lt;&gt;"",Szűrő!$B$3&gt;=C52,Szűrő!$B$3&lt;=D52),"Igen","")</f>
        <v/>
      </c>
    </row>
    <row r="53" spans="1:16" ht="45" customHeight="1" x14ac:dyDescent="0.25">
      <c r="A53" s="10" t="s">
        <v>366</v>
      </c>
      <c r="B53" s="10" t="s">
        <v>139</v>
      </c>
      <c r="C53" s="11">
        <v>46113</v>
      </c>
      <c r="D53" s="11">
        <v>46477</v>
      </c>
      <c r="E53" s="12" t="s">
        <v>367</v>
      </c>
      <c r="F53" s="10"/>
      <c r="G53" s="10" t="s">
        <v>368</v>
      </c>
      <c r="H53" s="13">
        <v>12</v>
      </c>
      <c r="I53" s="13">
        <v>18</v>
      </c>
      <c r="J53" s="13">
        <v>15</v>
      </c>
      <c r="K53" s="10" t="s">
        <v>369</v>
      </c>
      <c r="L53" s="10" t="s">
        <v>370</v>
      </c>
      <c r="M53" s="12" t="s">
        <v>371</v>
      </c>
      <c r="N53" s="10" t="s">
        <v>50</v>
      </c>
      <c r="O53" s="10" t="s">
        <v>372</v>
      </c>
      <c r="P53" s="14" t="str">
        <f>IF(AND(C53&lt;&gt;"",D53&lt;&gt;"",Szűrő!$B$3&gt;=C53,Szűrő!$B$3&lt;=D53),"Igen","")</f>
        <v>Igen</v>
      </c>
    </row>
    <row r="54" spans="1:16" ht="45" customHeight="1" x14ac:dyDescent="0.25">
      <c r="A54" s="5" t="s">
        <v>373</v>
      </c>
      <c r="B54" s="5" t="s">
        <v>139</v>
      </c>
      <c r="C54" s="6">
        <v>46141</v>
      </c>
      <c r="D54" s="6">
        <v>46327</v>
      </c>
      <c r="E54" s="7" t="s">
        <v>374</v>
      </c>
      <c r="F54" s="5"/>
      <c r="G54" s="5" t="s">
        <v>375</v>
      </c>
      <c r="H54" s="8">
        <v>15</v>
      </c>
      <c r="I54" s="8">
        <v>47</v>
      </c>
      <c r="J54" s="8">
        <v>40</v>
      </c>
      <c r="K54" s="5" t="s">
        <v>376</v>
      </c>
      <c r="L54" s="5" t="s">
        <v>377</v>
      </c>
      <c r="M54" s="7" t="s">
        <v>378</v>
      </c>
      <c r="N54" s="5" t="s">
        <v>41</v>
      </c>
      <c r="O54" s="5" t="s">
        <v>379</v>
      </c>
      <c r="P54" s="9" t="str">
        <f>IF(AND(C54&lt;&gt;"",D54&lt;&gt;"",Szűrő!$B$3&gt;=C54,Szűrő!$B$3&lt;=D54),"Igen","")</f>
        <v>Igen</v>
      </c>
    </row>
    <row r="55" spans="1:16" ht="45" customHeight="1" x14ac:dyDescent="0.25">
      <c r="A55" s="10" t="s">
        <v>380</v>
      </c>
      <c r="B55" s="10" t="s">
        <v>139</v>
      </c>
      <c r="C55" s="11">
        <v>46116</v>
      </c>
      <c r="D55" s="11">
        <v>46326</v>
      </c>
      <c r="E55" s="12" t="s">
        <v>381</v>
      </c>
      <c r="F55" s="10"/>
      <c r="G55" s="10" t="s">
        <v>382</v>
      </c>
      <c r="H55" s="13">
        <v>7</v>
      </c>
      <c r="I55" s="13">
        <v>175</v>
      </c>
      <c r="J55" s="13">
        <v>150</v>
      </c>
      <c r="K55" s="10" t="s">
        <v>383</v>
      </c>
      <c r="L55" s="10" t="s">
        <v>384</v>
      </c>
      <c r="M55" s="12" t="s">
        <v>385</v>
      </c>
      <c r="N55" s="10" t="s">
        <v>41</v>
      </c>
      <c r="O55" s="10" t="s">
        <v>386</v>
      </c>
      <c r="P55" s="14" t="str">
        <f>IF(AND(C55&lt;&gt;"",D55&lt;&gt;"",Szűrő!$B$3&gt;=C55,Szűrő!$B$3&lt;=D55),"Igen","")</f>
        <v>Igen</v>
      </c>
    </row>
    <row r="56" spans="1:16" ht="45" customHeight="1" x14ac:dyDescent="0.25">
      <c r="A56" s="5" t="s">
        <v>387</v>
      </c>
      <c r="B56" s="5" t="s">
        <v>139</v>
      </c>
      <c r="C56" s="6">
        <v>46113</v>
      </c>
      <c r="D56" s="6">
        <v>46477</v>
      </c>
      <c r="E56" s="7" t="s">
        <v>388</v>
      </c>
      <c r="F56" s="5"/>
      <c r="G56" s="5" t="s">
        <v>389</v>
      </c>
      <c r="H56" s="8">
        <v>19</v>
      </c>
      <c r="I56" s="8">
        <v>24</v>
      </c>
      <c r="J56" s="8">
        <v>21</v>
      </c>
      <c r="K56" s="5" t="s">
        <v>390</v>
      </c>
      <c r="L56" s="5" t="s">
        <v>391</v>
      </c>
      <c r="M56" s="7" t="s">
        <v>392</v>
      </c>
      <c r="N56" s="5" t="s">
        <v>50</v>
      </c>
      <c r="O56" s="5" t="s">
        <v>393</v>
      </c>
      <c r="P56" s="9" t="str">
        <f>IF(AND(C56&lt;&gt;"",D56&lt;&gt;"",Szűrő!$B$3&gt;=C56,Szűrő!$B$3&lt;=D56),"Igen","")</f>
        <v>Igen</v>
      </c>
    </row>
    <row r="57" spans="1:16" ht="45" customHeight="1" x14ac:dyDescent="0.25">
      <c r="A57" s="10" t="s">
        <v>394</v>
      </c>
      <c r="B57" s="10" t="s">
        <v>35</v>
      </c>
      <c r="C57" s="11">
        <v>46113</v>
      </c>
      <c r="D57" s="11">
        <v>46477</v>
      </c>
      <c r="E57" s="12" t="s">
        <v>395</v>
      </c>
      <c r="F57" s="10"/>
      <c r="G57" s="10" t="s">
        <v>396</v>
      </c>
      <c r="H57" s="13">
        <v>11.9</v>
      </c>
      <c r="I57" s="13">
        <v>196</v>
      </c>
      <c r="J57" s="13">
        <v>168</v>
      </c>
      <c r="K57" s="10" t="s">
        <v>267</v>
      </c>
      <c r="L57" s="10" t="s">
        <v>397</v>
      </c>
      <c r="M57" s="12" t="s">
        <v>398</v>
      </c>
      <c r="N57" s="10" t="s">
        <v>50</v>
      </c>
      <c r="O57" s="10" t="s">
        <v>399</v>
      </c>
      <c r="P57" s="14" t="str">
        <f>IF(AND(C57&lt;&gt;"",D57&lt;&gt;"",Szűrő!$B$3&gt;=C57,Szűrő!$B$3&lt;=D57),"Igen","")</f>
        <v>Igen</v>
      </c>
    </row>
    <row r="58" spans="1:16" ht="45" customHeight="1" x14ac:dyDescent="0.25">
      <c r="A58" s="5" t="s">
        <v>400</v>
      </c>
      <c r="B58" s="5" t="s">
        <v>35</v>
      </c>
      <c r="C58" s="6">
        <v>46116</v>
      </c>
      <c r="D58" s="6">
        <v>46326</v>
      </c>
      <c r="E58" s="7" t="s">
        <v>401</v>
      </c>
      <c r="F58" s="5"/>
      <c r="G58" s="5" t="s">
        <v>402</v>
      </c>
      <c r="H58" s="8">
        <v>8</v>
      </c>
      <c r="I58" s="8">
        <v>168</v>
      </c>
      <c r="J58" s="8">
        <v>144</v>
      </c>
      <c r="K58" s="5" t="s">
        <v>215</v>
      </c>
      <c r="L58" s="5" t="s">
        <v>403</v>
      </c>
      <c r="M58" s="7" t="s">
        <v>404</v>
      </c>
      <c r="N58" s="5" t="s">
        <v>41</v>
      </c>
      <c r="O58" s="5" t="s">
        <v>405</v>
      </c>
      <c r="P58" s="9" t="str">
        <f>IF(AND(C58&lt;&gt;"",D58&lt;&gt;"",Szűrő!$B$3&gt;=C58,Szűrő!$B$3&lt;=D58),"Igen","")</f>
        <v>Igen</v>
      </c>
    </row>
    <row r="59" spans="1:16" ht="45" customHeight="1" x14ac:dyDescent="0.25">
      <c r="A59" s="10" t="s">
        <v>406</v>
      </c>
      <c r="B59" s="10" t="s">
        <v>44</v>
      </c>
      <c r="C59" s="11">
        <v>46296</v>
      </c>
      <c r="D59" s="11">
        <v>46507</v>
      </c>
      <c r="E59" s="12" t="s">
        <v>407</v>
      </c>
      <c r="F59" s="10"/>
      <c r="G59" s="10" t="s">
        <v>408</v>
      </c>
      <c r="H59" s="13">
        <v>7.6</v>
      </c>
      <c r="I59" s="13">
        <v>235</v>
      </c>
      <c r="J59" s="13">
        <v>201</v>
      </c>
      <c r="K59" s="10" t="s">
        <v>274</v>
      </c>
      <c r="L59" s="10" t="s">
        <v>409</v>
      </c>
      <c r="M59" s="12" t="s">
        <v>410</v>
      </c>
      <c r="N59" s="10" t="s">
        <v>411</v>
      </c>
      <c r="O59" s="10" t="s">
        <v>412</v>
      </c>
      <c r="P59" s="14" t="str">
        <f>IF(AND(C59&lt;&gt;"",D59&lt;&gt;"",Szűrő!$B$3&gt;=C59,Szűrő!$B$3&lt;=D59),"Igen","")</f>
        <v/>
      </c>
    </row>
    <row r="60" spans="1:16" ht="45" customHeight="1" x14ac:dyDescent="0.25">
      <c r="A60" s="5" t="s">
        <v>413</v>
      </c>
      <c r="B60" s="5" t="s">
        <v>161</v>
      </c>
      <c r="C60" s="6">
        <v>46143</v>
      </c>
      <c r="D60" s="6">
        <v>46321</v>
      </c>
      <c r="E60" s="7" t="s">
        <v>414</v>
      </c>
      <c r="F60" s="5"/>
      <c r="G60" s="5" t="s">
        <v>415</v>
      </c>
      <c r="H60" s="8">
        <v>23</v>
      </c>
      <c r="I60" s="8">
        <v>166</v>
      </c>
      <c r="J60" s="8">
        <v>142</v>
      </c>
      <c r="K60" s="5" t="s">
        <v>416</v>
      </c>
      <c r="L60" s="5" t="s">
        <v>417</v>
      </c>
      <c r="M60" s="7" t="s">
        <v>418</v>
      </c>
      <c r="N60" s="5" t="s">
        <v>41</v>
      </c>
      <c r="O60" s="5" t="s">
        <v>419</v>
      </c>
      <c r="P60" s="9" t="str">
        <f>IF(AND(C60&lt;&gt;"",D60&lt;&gt;"",Szűrő!$B$3&gt;=C60,Szűrő!$B$3&lt;=D60),"Igen","")</f>
        <v/>
      </c>
    </row>
    <row r="61" spans="1:16" ht="45" customHeight="1" x14ac:dyDescent="0.25">
      <c r="A61" s="10" t="s">
        <v>420</v>
      </c>
      <c r="B61" s="10" t="s">
        <v>53</v>
      </c>
      <c r="C61" s="11">
        <v>46113</v>
      </c>
      <c r="D61" s="11">
        <v>46477</v>
      </c>
      <c r="E61" s="12" t="s">
        <v>421</v>
      </c>
      <c r="F61" s="10"/>
      <c r="G61" s="10" t="s">
        <v>422</v>
      </c>
      <c r="H61" s="13">
        <v>8</v>
      </c>
      <c r="I61" s="13">
        <v>81</v>
      </c>
      <c r="J61" s="13">
        <v>69</v>
      </c>
      <c r="K61" s="10" t="s">
        <v>97</v>
      </c>
      <c r="L61" s="10" t="s">
        <v>423</v>
      </c>
      <c r="M61" s="12" t="s">
        <v>424</v>
      </c>
      <c r="N61" s="10" t="s">
        <v>50</v>
      </c>
      <c r="O61" s="10" t="s">
        <v>425</v>
      </c>
      <c r="P61" s="14" t="str">
        <f>IF(AND(C61&lt;&gt;"",D61&lt;&gt;"",Szűrő!$B$3&gt;=C61,Szűrő!$B$3&lt;=D61),"Igen","")</f>
        <v>Igen</v>
      </c>
    </row>
    <row r="62" spans="1:16" ht="45" customHeight="1" x14ac:dyDescent="0.25">
      <c r="A62" s="5" t="s">
        <v>426</v>
      </c>
      <c r="B62" s="5" t="s">
        <v>44</v>
      </c>
      <c r="C62" s="6">
        <v>46167</v>
      </c>
      <c r="D62" s="6">
        <v>46272</v>
      </c>
      <c r="E62" s="7" t="s">
        <v>427</v>
      </c>
      <c r="F62" s="5"/>
      <c r="G62" s="5" t="s">
        <v>428</v>
      </c>
      <c r="H62" s="8">
        <v>5.5</v>
      </c>
      <c r="I62" s="8">
        <v>122</v>
      </c>
      <c r="J62" s="8">
        <v>105</v>
      </c>
      <c r="K62" s="5" t="s">
        <v>176</v>
      </c>
      <c r="L62" s="5" t="s">
        <v>429</v>
      </c>
      <c r="M62" s="7" t="s">
        <v>430</v>
      </c>
      <c r="N62" s="5" t="s">
        <v>41</v>
      </c>
      <c r="O62" s="5" t="s">
        <v>431</v>
      </c>
      <c r="P62" s="9" t="str">
        <f>IF(AND(C62&lt;&gt;"",D62&lt;&gt;"",Szűrő!$B$3&gt;=C62,Szűrő!$B$3&lt;=D62),"Igen","")</f>
        <v/>
      </c>
    </row>
    <row r="63" spans="1:16" ht="45" customHeight="1" x14ac:dyDescent="0.25">
      <c r="A63" s="10" t="s">
        <v>432</v>
      </c>
      <c r="B63" s="10" t="s">
        <v>44</v>
      </c>
      <c r="C63" s="11">
        <v>46151</v>
      </c>
      <c r="D63" s="11">
        <v>46271</v>
      </c>
      <c r="E63" s="12" t="s">
        <v>433</v>
      </c>
      <c r="F63" s="10"/>
      <c r="G63" s="10" t="s">
        <v>434</v>
      </c>
      <c r="H63" s="13">
        <v>8.9</v>
      </c>
      <c r="I63" s="13">
        <v>99</v>
      </c>
      <c r="J63" s="13">
        <v>85</v>
      </c>
      <c r="K63" s="10" t="s">
        <v>241</v>
      </c>
      <c r="L63" s="10" t="s">
        <v>435</v>
      </c>
      <c r="M63" s="12" t="s">
        <v>436</v>
      </c>
      <c r="N63" s="10" t="s">
        <v>41</v>
      </c>
      <c r="O63" s="10" t="s">
        <v>437</v>
      </c>
      <c r="P63" s="14" t="str">
        <f>IF(AND(C63&lt;&gt;"",D63&lt;&gt;"",Szűrő!$B$3&gt;=C63,Szűrő!$B$3&lt;=D63),"Igen","")</f>
        <v/>
      </c>
    </row>
    <row r="64" spans="1:16" ht="45" customHeight="1" x14ac:dyDescent="0.25">
      <c r="A64" s="5" t="s">
        <v>438</v>
      </c>
      <c r="B64" s="5" t="s">
        <v>53</v>
      </c>
      <c r="C64" s="6">
        <v>46109</v>
      </c>
      <c r="D64" s="6">
        <v>46335</v>
      </c>
      <c r="E64" s="7" t="s">
        <v>439</v>
      </c>
      <c r="F64" s="5"/>
      <c r="G64" s="5" t="s">
        <v>440</v>
      </c>
      <c r="H64" s="8">
        <v>5</v>
      </c>
      <c r="I64" s="8">
        <v>176</v>
      </c>
      <c r="J64" s="8">
        <v>151</v>
      </c>
      <c r="K64" s="5" t="s">
        <v>383</v>
      </c>
      <c r="L64" s="5" t="s">
        <v>441</v>
      </c>
      <c r="M64" s="7" t="s">
        <v>442</v>
      </c>
      <c r="N64" s="5" t="s">
        <v>41</v>
      </c>
      <c r="O64" s="5" t="s">
        <v>443</v>
      </c>
      <c r="P64" s="9" t="str">
        <f>IF(AND(C64&lt;&gt;"",D64&lt;&gt;"",Szűrő!$B$3&gt;=C64,Szűrő!$B$3&lt;=D64),"Igen","")</f>
        <v>Igen</v>
      </c>
    </row>
    <row r="65" spans="1:16" ht="45" customHeight="1" x14ac:dyDescent="0.25">
      <c r="A65" s="10" t="s">
        <v>444</v>
      </c>
      <c r="B65" s="10" t="s">
        <v>53</v>
      </c>
      <c r="C65" s="11">
        <v>46117</v>
      </c>
      <c r="D65" s="11">
        <v>46321</v>
      </c>
      <c r="E65" s="12" t="s">
        <v>445</v>
      </c>
      <c r="F65" s="10"/>
      <c r="G65" s="10" t="s">
        <v>234</v>
      </c>
      <c r="H65" s="13">
        <v>5</v>
      </c>
      <c r="I65" s="13">
        <v>142</v>
      </c>
      <c r="J65" s="13">
        <v>122</v>
      </c>
      <c r="K65" s="10" t="s">
        <v>446</v>
      </c>
      <c r="L65" s="10" t="s">
        <v>447</v>
      </c>
      <c r="M65" s="12" t="s">
        <v>448</v>
      </c>
      <c r="N65" s="10" t="s">
        <v>41</v>
      </c>
      <c r="O65" s="10" t="s">
        <v>449</v>
      </c>
      <c r="P65" s="14" t="str">
        <f>IF(AND(C65&lt;&gt;"",D65&lt;&gt;"",Szűrő!$B$3&gt;=C65,Szűrő!$B$3&lt;=D65),"Igen","")</f>
        <v>Igen</v>
      </c>
    </row>
    <row r="66" spans="1:16" ht="45" customHeight="1" x14ac:dyDescent="0.25">
      <c r="A66" s="5" t="s">
        <v>450</v>
      </c>
      <c r="B66" s="5" t="s">
        <v>35</v>
      </c>
      <c r="C66" s="6">
        <v>46143</v>
      </c>
      <c r="D66" s="6">
        <v>46296</v>
      </c>
      <c r="E66" s="7" t="s">
        <v>451</v>
      </c>
      <c r="F66" s="5"/>
      <c r="G66" s="5" t="s">
        <v>452</v>
      </c>
      <c r="H66" s="8">
        <v>10</v>
      </c>
      <c r="I66" s="8">
        <v>175</v>
      </c>
      <c r="J66" s="8">
        <v>150</v>
      </c>
      <c r="K66" s="5" t="s">
        <v>383</v>
      </c>
      <c r="L66" s="5" t="s">
        <v>453</v>
      </c>
      <c r="M66" s="7" t="s">
        <v>454</v>
      </c>
      <c r="N66" s="5" t="s">
        <v>41</v>
      </c>
      <c r="O66" s="5" t="s">
        <v>455</v>
      </c>
      <c r="P66" s="9" t="str">
        <f>IF(AND(C66&lt;&gt;"",D66&lt;&gt;"",Szűrő!$B$3&gt;=C66,Szűrő!$B$3&lt;=D66),"Igen","")</f>
        <v/>
      </c>
    </row>
    <row r="67" spans="1:16" ht="45" customHeight="1" x14ac:dyDescent="0.25">
      <c r="A67" s="10" t="s">
        <v>456</v>
      </c>
      <c r="B67" s="10" t="s">
        <v>53</v>
      </c>
      <c r="C67" s="11">
        <v>46114</v>
      </c>
      <c r="D67" s="11">
        <v>46327</v>
      </c>
      <c r="E67" s="12" t="s">
        <v>457</v>
      </c>
      <c r="F67" s="10"/>
      <c r="G67" s="10" t="s">
        <v>458</v>
      </c>
      <c r="H67" s="13">
        <v>11</v>
      </c>
      <c r="I67" s="13">
        <v>147</v>
      </c>
      <c r="J67" s="13">
        <v>126</v>
      </c>
      <c r="K67" s="10" t="s">
        <v>248</v>
      </c>
      <c r="L67" s="10" t="s">
        <v>459</v>
      </c>
      <c r="M67" s="12" t="s">
        <v>460</v>
      </c>
      <c r="N67" s="10" t="s">
        <v>41</v>
      </c>
      <c r="O67" s="10" t="s">
        <v>461</v>
      </c>
      <c r="P67" s="14" t="str">
        <f>IF(AND(C67&lt;&gt;"",D67&lt;&gt;"",Szűrő!$B$3&gt;=C67,Szűrő!$B$3&lt;=D67),"Igen","")</f>
        <v>Igen</v>
      </c>
    </row>
    <row r="68" spans="1:16" ht="45" customHeight="1" x14ac:dyDescent="0.25">
      <c r="A68" s="5" t="s">
        <v>462</v>
      </c>
      <c r="B68" s="5" t="s">
        <v>35</v>
      </c>
      <c r="C68" s="6">
        <v>46135</v>
      </c>
      <c r="D68" s="6">
        <v>46292</v>
      </c>
      <c r="E68" s="7" t="s">
        <v>463</v>
      </c>
      <c r="F68" s="5"/>
      <c r="G68" s="5" t="s">
        <v>464</v>
      </c>
      <c r="H68" s="8">
        <v>13.5</v>
      </c>
      <c r="I68" s="8">
        <v>177</v>
      </c>
      <c r="J68" s="8">
        <v>152</v>
      </c>
      <c r="K68" s="5" t="s">
        <v>383</v>
      </c>
      <c r="L68" s="5" t="s">
        <v>465</v>
      </c>
      <c r="M68" s="7" t="s">
        <v>466</v>
      </c>
      <c r="N68" s="5" t="s">
        <v>41</v>
      </c>
      <c r="O68" s="5" t="s">
        <v>467</v>
      </c>
      <c r="P68" s="9" t="str">
        <f>IF(AND(C68&lt;&gt;"",D68&lt;&gt;"",Szűrő!$B$3&gt;=C68,Szűrő!$B$3&lt;=D68),"Igen","")</f>
        <v>Igen</v>
      </c>
    </row>
    <row r="69" spans="1:16" ht="45" customHeight="1" x14ac:dyDescent="0.25">
      <c r="A69" s="10" t="s">
        <v>468</v>
      </c>
      <c r="B69" s="10" t="s">
        <v>44</v>
      </c>
      <c r="C69" s="11">
        <v>46167</v>
      </c>
      <c r="D69" s="11">
        <v>46272</v>
      </c>
      <c r="E69" s="12" t="s">
        <v>469</v>
      </c>
      <c r="F69" s="10"/>
      <c r="G69" s="10" t="s">
        <v>470</v>
      </c>
      <c r="H69" s="13">
        <v>5.4</v>
      </c>
      <c r="I69" s="13">
        <v>112</v>
      </c>
      <c r="J69" s="13">
        <v>96</v>
      </c>
      <c r="K69" s="10" t="s">
        <v>89</v>
      </c>
      <c r="L69" s="10" t="s">
        <v>471</v>
      </c>
      <c r="M69" s="12" t="s">
        <v>472</v>
      </c>
      <c r="N69" s="10" t="s">
        <v>41</v>
      </c>
      <c r="O69" s="10" t="s">
        <v>473</v>
      </c>
      <c r="P69" s="14" t="str">
        <f>IF(AND(C69&lt;&gt;"",D69&lt;&gt;"",Szűrő!$B$3&gt;=C69,Szűrő!$B$3&lt;=D69),"Igen","")</f>
        <v/>
      </c>
    </row>
    <row r="70" spans="1:16" ht="45" customHeight="1" x14ac:dyDescent="0.25">
      <c r="A70" s="5" t="s">
        <v>474</v>
      </c>
      <c r="B70" s="5" t="s">
        <v>35</v>
      </c>
      <c r="C70" s="6">
        <v>46105</v>
      </c>
      <c r="D70" s="6">
        <v>46328</v>
      </c>
      <c r="E70" s="7" t="s">
        <v>475</v>
      </c>
      <c r="F70" s="5"/>
      <c r="G70" s="5" t="s">
        <v>476</v>
      </c>
      <c r="H70" s="8">
        <v>7</v>
      </c>
      <c r="I70" s="8">
        <v>220</v>
      </c>
      <c r="J70" s="8">
        <v>189</v>
      </c>
      <c r="K70" s="5" t="s">
        <v>47</v>
      </c>
      <c r="L70" s="5" t="s">
        <v>477</v>
      </c>
      <c r="M70" s="7" t="s">
        <v>478</v>
      </c>
      <c r="N70" s="5" t="s">
        <v>41</v>
      </c>
      <c r="O70" s="5" t="s">
        <v>479</v>
      </c>
      <c r="P70" s="9" t="str">
        <f>IF(AND(C70&lt;&gt;"",D70&lt;&gt;"",Szűrő!$B$3&gt;=C70,Szűrő!$B$3&lt;=D70),"Igen","")</f>
        <v>Igen</v>
      </c>
    </row>
    <row r="71" spans="1:16" ht="45" customHeight="1" x14ac:dyDescent="0.25">
      <c r="A71" s="10" t="s">
        <v>480</v>
      </c>
      <c r="B71" s="10" t="s">
        <v>35</v>
      </c>
      <c r="C71" s="11">
        <v>46110</v>
      </c>
      <c r="D71" s="11">
        <v>46327</v>
      </c>
      <c r="E71" s="12" t="s">
        <v>481</v>
      </c>
      <c r="F71" s="10"/>
      <c r="G71" s="10" t="s">
        <v>482</v>
      </c>
      <c r="H71" s="13">
        <v>4</v>
      </c>
      <c r="I71" s="13">
        <v>184</v>
      </c>
      <c r="J71" s="13">
        <v>158</v>
      </c>
      <c r="K71" s="10" t="s">
        <v>201</v>
      </c>
      <c r="L71" s="10" t="s">
        <v>483</v>
      </c>
      <c r="M71" s="12" t="s">
        <v>484</v>
      </c>
      <c r="N71" s="10" t="s">
        <v>41</v>
      </c>
      <c r="O71" s="10" t="s">
        <v>485</v>
      </c>
      <c r="P71" s="14" t="str">
        <f>IF(AND(C71&lt;&gt;"",D71&lt;&gt;"",Szűrő!$B$3&gt;=C71,Szűrő!$B$3&lt;=D71),"Igen","")</f>
        <v>Igen</v>
      </c>
    </row>
    <row r="72" spans="1:16" ht="45" customHeight="1" x14ac:dyDescent="0.25">
      <c r="A72" s="5" t="s">
        <v>486</v>
      </c>
      <c r="B72" s="5" t="s">
        <v>35</v>
      </c>
      <c r="C72" s="6">
        <v>46116</v>
      </c>
      <c r="D72" s="6">
        <v>46327</v>
      </c>
      <c r="E72" s="7" t="s">
        <v>487</v>
      </c>
      <c r="F72" s="5"/>
      <c r="G72" s="5" t="s">
        <v>488</v>
      </c>
      <c r="H72" s="8">
        <v>4.5</v>
      </c>
      <c r="I72" s="8">
        <v>220</v>
      </c>
      <c r="J72" s="8">
        <v>189</v>
      </c>
      <c r="K72" s="5" t="s">
        <v>47</v>
      </c>
      <c r="L72" s="5" t="s">
        <v>489</v>
      </c>
      <c r="M72" s="7" t="s">
        <v>490</v>
      </c>
      <c r="N72" s="5" t="s">
        <v>41</v>
      </c>
      <c r="O72" s="5" t="s">
        <v>491</v>
      </c>
      <c r="P72" s="9" t="str">
        <f>IF(AND(C72&lt;&gt;"",D72&lt;&gt;"",Szűrő!$B$3&gt;=C72,Szűrő!$B$3&lt;=D72),"Igen","")</f>
        <v>Igen</v>
      </c>
    </row>
    <row r="73" spans="1:16" ht="45" customHeight="1" x14ac:dyDescent="0.25">
      <c r="A73" s="10" t="s">
        <v>492</v>
      </c>
      <c r="B73" s="10" t="s">
        <v>146</v>
      </c>
      <c r="C73" s="11">
        <v>46118</v>
      </c>
      <c r="D73" s="11">
        <v>46327</v>
      </c>
      <c r="E73" s="12" t="s">
        <v>493</v>
      </c>
      <c r="F73" s="10"/>
      <c r="G73" s="10" t="s">
        <v>494</v>
      </c>
      <c r="H73" s="13">
        <v>6</v>
      </c>
      <c r="I73" s="13">
        <v>182</v>
      </c>
      <c r="J73" s="13">
        <v>156</v>
      </c>
      <c r="K73" s="10" t="s">
        <v>287</v>
      </c>
      <c r="L73" s="10" t="s">
        <v>495</v>
      </c>
      <c r="M73" s="12" t="s">
        <v>496</v>
      </c>
      <c r="N73" s="10" t="s">
        <v>41</v>
      </c>
      <c r="O73" s="10" t="s">
        <v>497</v>
      </c>
      <c r="P73" s="14" t="str">
        <f>IF(AND(C73&lt;&gt;"",D73&lt;&gt;"",Szűrő!$B$3&gt;=C73,Szűrő!$B$3&lt;=D73),"Igen","")</f>
        <v>Igen</v>
      </c>
    </row>
    <row r="74" spans="1:16" ht="45" customHeight="1" x14ac:dyDescent="0.25">
      <c r="A74" s="5" t="s">
        <v>498</v>
      </c>
      <c r="B74" s="5" t="s">
        <v>53</v>
      </c>
      <c r="C74" s="6">
        <v>46113</v>
      </c>
      <c r="D74" s="6">
        <v>46341</v>
      </c>
      <c r="E74" s="7" t="s">
        <v>499</v>
      </c>
      <c r="F74" s="5"/>
      <c r="G74" s="5" t="s">
        <v>500</v>
      </c>
      <c r="H74" s="8">
        <v>9</v>
      </c>
      <c r="I74" s="8">
        <v>167</v>
      </c>
      <c r="J74" s="8">
        <v>143</v>
      </c>
      <c r="K74" s="5" t="s">
        <v>215</v>
      </c>
      <c r="L74" s="5" t="s">
        <v>501</v>
      </c>
      <c r="M74" s="7" t="s">
        <v>502</v>
      </c>
      <c r="N74" s="5" t="s">
        <v>41</v>
      </c>
      <c r="O74" s="5" t="s">
        <v>503</v>
      </c>
      <c r="P74" s="9" t="str">
        <f>IF(AND(C74&lt;&gt;"",D74&lt;&gt;"",Szűrő!$B$3&gt;=C74,Szűrő!$B$3&lt;=D74),"Igen","")</f>
        <v>Igen</v>
      </c>
    </row>
    <row r="75" spans="1:16" ht="45" customHeight="1" x14ac:dyDescent="0.25">
      <c r="A75" s="10" t="s">
        <v>504</v>
      </c>
      <c r="B75" s="10" t="s">
        <v>35</v>
      </c>
      <c r="C75" s="11">
        <v>46113</v>
      </c>
      <c r="D75" s="11">
        <v>46477</v>
      </c>
      <c r="E75" s="12" t="s">
        <v>505</v>
      </c>
      <c r="F75" s="10"/>
      <c r="G75" s="10" t="s">
        <v>506</v>
      </c>
      <c r="H75" s="13">
        <v>11.9</v>
      </c>
      <c r="I75" s="13">
        <v>153</v>
      </c>
      <c r="J75" s="13">
        <v>131</v>
      </c>
      <c r="K75" s="10" t="s">
        <v>38</v>
      </c>
      <c r="L75" s="10" t="s">
        <v>507</v>
      </c>
      <c r="M75" s="12" t="s">
        <v>508</v>
      </c>
      <c r="N75" s="10" t="s">
        <v>50</v>
      </c>
      <c r="O75" s="10" t="s">
        <v>509</v>
      </c>
      <c r="P75" s="14" t="str">
        <f>IF(AND(C75&lt;&gt;"",D75&lt;&gt;"",Szűrő!$B$3&gt;=C75,Szűrő!$B$3&lt;=D75),"Igen","")</f>
        <v>Igen</v>
      </c>
    </row>
    <row r="76" spans="1:16" ht="45" customHeight="1" x14ac:dyDescent="0.25">
      <c r="A76" s="5" t="s">
        <v>510</v>
      </c>
      <c r="B76" s="5" t="s">
        <v>53</v>
      </c>
      <c r="C76" s="6">
        <v>46116</v>
      </c>
      <c r="D76" s="6">
        <v>46474</v>
      </c>
      <c r="E76" s="7" t="s">
        <v>511</v>
      </c>
      <c r="F76" s="5"/>
      <c r="G76" s="5" t="s">
        <v>512</v>
      </c>
      <c r="H76" s="8">
        <v>7</v>
      </c>
      <c r="I76" s="8">
        <v>122</v>
      </c>
      <c r="J76" s="8">
        <v>105</v>
      </c>
      <c r="K76" s="5" t="s">
        <v>176</v>
      </c>
      <c r="L76" s="5" t="s">
        <v>513</v>
      </c>
      <c r="M76" s="7" t="s">
        <v>514</v>
      </c>
      <c r="N76" s="5" t="s">
        <v>50</v>
      </c>
      <c r="O76" s="5" t="s">
        <v>515</v>
      </c>
      <c r="P76" s="9" t="str">
        <f>IF(AND(C76&lt;&gt;"",D76&lt;&gt;"",Szűrő!$B$3&gt;=C76,Szűrő!$B$3&lt;=D76),"Igen","")</f>
        <v>Igen</v>
      </c>
    </row>
    <row r="77" spans="1:16" ht="45" customHeight="1" x14ac:dyDescent="0.25">
      <c r="A77" s="10" t="s">
        <v>516</v>
      </c>
      <c r="B77" s="10" t="s">
        <v>44</v>
      </c>
      <c r="C77" s="11">
        <v>46143</v>
      </c>
      <c r="D77" s="11">
        <v>46296</v>
      </c>
      <c r="E77" s="12" t="s">
        <v>517</v>
      </c>
      <c r="F77" s="10"/>
      <c r="G77" s="10" t="s">
        <v>518</v>
      </c>
      <c r="H77" s="13">
        <v>3.5</v>
      </c>
      <c r="I77" s="13">
        <v>121</v>
      </c>
      <c r="J77" s="13">
        <v>104</v>
      </c>
      <c r="K77" s="10" t="s">
        <v>176</v>
      </c>
      <c r="L77" s="10" t="s">
        <v>519</v>
      </c>
      <c r="M77" s="12" t="s">
        <v>520</v>
      </c>
      <c r="N77" s="10" t="s">
        <v>41</v>
      </c>
      <c r="O77" s="10" t="s">
        <v>521</v>
      </c>
      <c r="P77" s="14" t="str">
        <f>IF(AND(C77&lt;&gt;"",D77&lt;&gt;"",Szűrő!$B$3&gt;=C77,Szűrő!$B$3&lt;=D77),"Igen","")</f>
        <v/>
      </c>
    </row>
    <row r="78" spans="1:16" ht="45" customHeight="1" x14ac:dyDescent="0.25">
      <c r="A78" s="5" t="s">
        <v>522</v>
      </c>
      <c r="B78" s="5" t="s">
        <v>53</v>
      </c>
      <c r="C78" s="6">
        <v>46116</v>
      </c>
      <c r="D78" s="6">
        <v>46326</v>
      </c>
      <c r="E78" s="7" t="s">
        <v>523</v>
      </c>
      <c r="F78" s="5"/>
      <c r="G78" s="5" t="s">
        <v>524</v>
      </c>
      <c r="H78" s="8">
        <v>10</v>
      </c>
      <c r="I78" s="8">
        <v>131</v>
      </c>
      <c r="J78" s="8">
        <v>112</v>
      </c>
      <c r="K78" s="5" t="s">
        <v>29</v>
      </c>
      <c r="L78" s="5" t="s">
        <v>525</v>
      </c>
      <c r="M78" s="7" t="s">
        <v>526</v>
      </c>
      <c r="N78" s="5" t="s">
        <v>41</v>
      </c>
      <c r="O78" s="5" t="s">
        <v>527</v>
      </c>
      <c r="P78" s="9" t="str">
        <f>IF(AND(C78&lt;&gt;"",D78&lt;&gt;"",Szűrő!$B$3&gt;=C78,Szűrő!$B$3&lt;=D78),"Igen","")</f>
        <v>Igen</v>
      </c>
    </row>
    <row r="79" spans="1:16" ht="45" customHeight="1" x14ac:dyDescent="0.25">
      <c r="A79" s="10" t="s">
        <v>528</v>
      </c>
      <c r="B79" s="10" t="s">
        <v>26</v>
      </c>
      <c r="C79" s="11">
        <v>46143</v>
      </c>
      <c r="D79" s="11">
        <v>46119</v>
      </c>
      <c r="E79" s="12" t="s">
        <v>529</v>
      </c>
      <c r="F79" s="10"/>
      <c r="G79" s="10" t="s">
        <v>530</v>
      </c>
      <c r="H79" s="13">
        <v>30</v>
      </c>
      <c r="I79" s="13">
        <v>124</v>
      </c>
      <c r="J79" s="13">
        <v>106</v>
      </c>
      <c r="K79" s="10" t="s">
        <v>176</v>
      </c>
      <c r="L79" s="10" t="s">
        <v>531</v>
      </c>
      <c r="M79" s="12" t="s">
        <v>532</v>
      </c>
      <c r="N79" s="10" t="s">
        <v>92</v>
      </c>
      <c r="O79" s="10" t="s">
        <v>533</v>
      </c>
      <c r="P79" s="14" t="str">
        <f>IF(AND(C79&lt;&gt;"",D79&lt;&gt;"",Szűrő!$B$3&gt;=C79,Szűrő!$B$3&lt;=D79),"Igen","")</f>
        <v/>
      </c>
    </row>
    <row r="80" spans="1:16" ht="45" customHeight="1" x14ac:dyDescent="0.25">
      <c r="A80" s="5" t="s">
        <v>534</v>
      </c>
      <c r="B80" s="5" t="s">
        <v>53</v>
      </c>
      <c r="C80" s="6">
        <v>46095</v>
      </c>
      <c r="D80" s="6">
        <v>46355</v>
      </c>
      <c r="E80" s="7" t="s">
        <v>535</v>
      </c>
      <c r="F80" s="5"/>
      <c r="G80" s="5" t="s">
        <v>536</v>
      </c>
      <c r="H80" s="8">
        <v>13</v>
      </c>
      <c r="I80" s="8">
        <v>131</v>
      </c>
      <c r="J80" s="8">
        <v>112</v>
      </c>
      <c r="K80" s="5" t="s">
        <v>29</v>
      </c>
      <c r="L80" s="5" t="s">
        <v>537</v>
      </c>
      <c r="M80" s="7" t="s">
        <v>538</v>
      </c>
      <c r="N80" s="5" t="s">
        <v>41</v>
      </c>
      <c r="O80" s="5" t="s">
        <v>539</v>
      </c>
      <c r="P80" s="9" t="str">
        <f>IF(AND(C80&lt;&gt;"",D80&lt;&gt;"",Szűrő!$B$3&gt;=C80,Szűrő!$B$3&lt;=D80),"Igen","")</f>
        <v>Igen</v>
      </c>
    </row>
    <row r="81" spans="1:16" ht="45" customHeight="1" x14ac:dyDescent="0.25">
      <c r="A81" s="10" t="s">
        <v>540</v>
      </c>
      <c r="B81" s="10" t="s">
        <v>35</v>
      </c>
      <c r="C81" s="11">
        <v>46329</v>
      </c>
      <c r="D81" s="11">
        <v>46477</v>
      </c>
      <c r="E81" s="12" t="s">
        <v>541</v>
      </c>
      <c r="F81" s="10"/>
      <c r="G81" s="10" t="s">
        <v>542</v>
      </c>
      <c r="H81" s="13">
        <v>24</v>
      </c>
      <c r="I81" s="13">
        <v>169</v>
      </c>
      <c r="J81" s="13">
        <v>145</v>
      </c>
      <c r="K81" s="10" t="s">
        <v>215</v>
      </c>
      <c r="L81" s="10" t="s">
        <v>543</v>
      </c>
      <c r="M81" s="12" t="s">
        <v>544</v>
      </c>
      <c r="N81" s="10" t="s">
        <v>411</v>
      </c>
      <c r="O81" s="10" t="s">
        <v>545</v>
      </c>
      <c r="P81" s="14" t="str">
        <f>IF(AND(C81&lt;&gt;"",D81&lt;&gt;"",Szűrő!$B$3&gt;=C81,Szűrő!$B$3&lt;=D81),"Igen","")</f>
        <v/>
      </c>
    </row>
    <row r="82" spans="1:16" ht="45" customHeight="1" x14ac:dyDescent="0.25">
      <c r="A82" s="5" t="s">
        <v>546</v>
      </c>
      <c r="B82" s="5" t="s">
        <v>53</v>
      </c>
      <c r="C82" s="6">
        <v>46116</v>
      </c>
      <c r="D82" s="6">
        <v>46474</v>
      </c>
      <c r="E82" s="7" t="s">
        <v>547</v>
      </c>
      <c r="F82" s="5"/>
      <c r="G82" s="5" t="s">
        <v>548</v>
      </c>
      <c r="H82" s="8">
        <v>8</v>
      </c>
      <c r="I82" s="8">
        <v>93</v>
      </c>
      <c r="J82" s="8">
        <v>80</v>
      </c>
      <c r="K82" s="5" t="s">
        <v>549</v>
      </c>
      <c r="L82" s="5" t="s">
        <v>550</v>
      </c>
      <c r="M82" s="7" t="s">
        <v>551</v>
      </c>
      <c r="N82" s="5" t="s">
        <v>50</v>
      </c>
      <c r="O82" s="5" t="s">
        <v>552</v>
      </c>
      <c r="P82" s="9" t="str">
        <f>IF(AND(C82&lt;&gt;"",D82&lt;&gt;"",Szűrő!$B$3&gt;=C82,Szűrő!$B$3&lt;=D82),"Igen","")</f>
        <v>Igen</v>
      </c>
    </row>
    <row r="83" spans="1:16" ht="45" customHeight="1" x14ac:dyDescent="0.25">
      <c r="A83" s="10" t="s">
        <v>553</v>
      </c>
      <c r="B83" s="10" t="s">
        <v>53</v>
      </c>
      <c r="C83" s="11">
        <v>46116</v>
      </c>
      <c r="D83" s="11">
        <v>46326</v>
      </c>
      <c r="E83" s="12" t="s">
        <v>554</v>
      </c>
      <c r="F83" s="10"/>
      <c r="G83" s="10" t="s">
        <v>555</v>
      </c>
      <c r="H83" s="13">
        <v>9</v>
      </c>
      <c r="I83" s="13">
        <v>151</v>
      </c>
      <c r="J83" s="13">
        <v>129</v>
      </c>
      <c r="K83" s="10" t="s">
        <v>38</v>
      </c>
      <c r="L83" s="10" t="s">
        <v>556</v>
      </c>
      <c r="M83" s="12" t="s">
        <v>557</v>
      </c>
      <c r="N83" s="10" t="s">
        <v>41</v>
      </c>
      <c r="O83" s="10" t="s">
        <v>558</v>
      </c>
      <c r="P83" s="14" t="str">
        <f>IF(AND(C83&lt;&gt;"",D83&lt;&gt;"",Szűrő!$B$3&gt;=C83,Szűrő!$B$3&lt;=D83),"Igen","")</f>
        <v>Igen</v>
      </c>
    </row>
    <row r="84" spans="1:16" ht="45" customHeight="1" x14ac:dyDescent="0.25">
      <c r="A84" s="5" t="s">
        <v>559</v>
      </c>
      <c r="B84" s="5" t="s">
        <v>44</v>
      </c>
      <c r="C84" s="6">
        <v>46375</v>
      </c>
      <c r="D84" s="6">
        <v>46446</v>
      </c>
      <c r="E84" s="7" t="s">
        <v>560</v>
      </c>
      <c r="F84" s="5"/>
      <c r="G84" s="5" t="s">
        <v>561</v>
      </c>
      <c r="H84" s="8">
        <v>8.5</v>
      </c>
      <c r="I84" s="8">
        <v>101</v>
      </c>
      <c r="J84" s="8">
        <v>87</v>
      </c>
      <c r="K84" s="5" t="s">
        <v>241</v>
      </c>
      <c r="L84" s="5" t="s">
        <v>326</v>
      </c>
      <c r="M84" s="7" t="s">
        <v>562</v>
      </c>
      <c r="N84" s="5" t="s">
        <v>32</v>
      </c>
      <c r="O84" s="5" t="s">
        <v>563</v>
      </c>
      <c r="P84" s="9" t="str">
        <f>IF(AND(C84&lt;&gt;"",D84&lt;&gt;"",Szűrő!$B$3&gt;=C84,Szűrő!$B$3&lt;=D84),"Igen","")</f>
        <v/>
      </c>
    </row>
    <row r="85" spans="1:16" ht="45" customHeight="1" x14ac:dyDescent="0.25">
      <c r="A85" s="10" t="s">
        <v>564</v>
      </c>
      <c r="B85" s="10" t="s">
        <v>44</v>
      </c>
      <c r="C85" s="11">
        <v>46357</v>
      </c>
      <c r="D85" s="11">
        <v>46433</v>
      </c>
      <c r="E85" s="12" t="s">
        <v>565</v>
      </c>
      <c r="F85" s="10"/>
      <c r="G85" s="10" t="s">
        <v>566</v>
      </c>
      <c r="H85" s="13">
        <v>5.5</v>
      </c>
      <c r="I85" s="13">
        <v>136</v>
      </c>
      <c r="J85" s="13">
        <v>117</v>
      </c>
      <c r="K85" s="10" t="s">
        <v>62</v>
      </c>
      <c r="L85" s="10" t="s">
        <v>307</v>
      </c>
      <c r="M85" s="12" t="s">
        <v>567</v>
      </c>
      <c r="N85" s="10" t="s">
        <v>32</v>
      </c>
      <c r="O85" s="10" t="s">
        <v>568</v>
      </c>
      <c r="P85" s="14" t="str">
        <f>IF(AND(C85&lt;&gt;"",D85&lt;&gt;"",Szűrő!$B$3&gt;=C85,Szűrő!$B$3&lt;=D85),"Igen","")</f>
        <v/>
      </c>
    </row>
    <row r="86" spans="1:16" ht="45" customHeight="1" x14ac:dyDescent="0.25">
      <c r="A86" s="5" t="s">
        <v>569</v>
      </c>
      <c r="B86" s="5" t="s">
        <v>35</v>
      </c>
      <c r="C86" s="6">
        <v>46113</v>
      </c>
      <c r="D86" s="6">
        <v>46477</v>
      </c>
      <c r="E86" s="7" t="s">
        <v>570</v>
      </c>
      <c r="F86" s="5"/>
      <c r="G86" s="5" t="s">
        <v>571</v>
      </c>
      <c r="H86" s="8">
        <v>9</v>
      </c>
      <c r="I86" s="8">
        <v>228</v>
      </c>
      <c r="J86" s="8">
        <v>195</v>
      </c>
      <c r="K86" s="5" t="s">
        <v>572</v>
      </c>
      <c r="L86" s="5" t="s">
        <v>573</v>
      </c>
      <c r="M86" s="7" t="s">
        <v>574</v>
      </c>
      <c r="N86" s="5" t="s">
        <v>50</v>
      </c>
      <c r="O86" s="5" t="s">
        <v>575</v>
      </c>
      <c r="P86" s="9" t="str">
        <f>IF(AND(C86&lt;&gt;"",D86&lt;&gt;"",Szűrő!$B$3&gt;=C86,Szűrő!$B$3&lt;=D86),"Igen","")</f>
        <v>Igen</v>
      </c>
    </row>
    <row r="87" spans="1:16" ht="45" customHeight="1" x14ac:dyDescent="0.25">
      <c r="A87" s="10" t="s">
        <v>576</v>
      </c>
      <c r="B87" s="10" t="s">
        <v>53</v>
      </c>
      <c r="C87" s="11">
        <v>46113</v>
      </c>
      <c r="D87" s="11">
        <v>46355</v>
      </c>
      <c r="E87" s="12" t="s">
        <v>577</v>
      </c>
      <c r="F87" s="10"/>
      <c r="G87" s="10" t="s">
        <v>578</v>
      </c>
      <c r="H87" s="13">
        <v>10</v>
      </c>
      <c r="I87" s="13">
        <v>157</v>
      </c>
      <c r="J87" s="13">
        <v>135</v>
      </c>
      <c r="K87" s="10" t="s">
        <v>156</v>
      </c>
      <c r="L87" s="10" t="s">
        <v>579</v>
      </c>
      <c r="M87" s="12" t="s">
        <v>580</v>
      </c>
      <c r="N87" s="10" t="s">
        <v>41</v>
      </c>
      <c r="O87" s="10" t="s">
        <v>581</v>
      </c>
      <c r="P87" s="14" t="str">
        <f>IF(AND(C87&lt;&gt;"",D87&lt;&gt;"",Szűrő!$B$3&gt;=C87,Szűrő!$B$3&lt;=D87),"Igen","")</f>
        <v>Igen</v>
      </c>
    </row>
    <row r="88" spans="1:16" ht="45" customHeight="1" x14ac:dyDescent="0.25">
      <c r="A88" s="5" t="s">
        <v>582</v>
      </c>
      <c r="B88" s="5" t="s">
        <v>53</v>
      </c>
      <c r="C88" s="6">
        <v>46113</v>
      </c>
      <c r="D88" s="6">
        <v>46326</v>
      </c>
      <c r="E88" s="7" t="s">
        <v>583</v>
      </c>
      <c r="F88" s="5"/>
      <c r="G88" s="5" t="s">
        <v>200</v>
      </c>
      <c r="H88" s="8">
        <v>9.5</v>
      </c>
      <c r="I88" s="8">
        <v>186</v>
      </c>
      <c r="J88" s="8">
        <v>159</v>
      </c>
      <c r="K88" s="5" t="s">
        <v>201</v>
      </c>
      <c r="L88" s="5" t="s">
        <v>584</v>
      </c>
      <c r="M88" s="7" t="s">
        <v>585</v>
      </c>
      <c r="N88" s="5" t="s">
        <v>41</v>
      </c>
      <c r="O88" s="5" t="s">
        <v>586</v>
      </c>
      <c r="P88" s="9" t="str">
        <f>IF(AND(C88&lt;&gt;"",D88&lt;&gt;"",Szűrő!$B$3&gt;=C88,Szűrő!$B$3&lt;=D88),"Igen","")</f>
        <v>Igen</v>
      </c>
    </row>
    <row r="89" spans="1:16" ht="45" customHeight="1" x14ac:dyDescent="0.25">
      <c r="A89" s="10" t="s">
        <v>587</v>
      </c>
      <c r="B89" s="10" t="s">
        <v>35</v>
      </c>
      <c r="C89" s="11">
        <v>46116</v>
      </c>
      <c r="D89" s="11">
        <v>46473</v>
      </c>
      <c r="E89" s="12" t="s">
        <v>588</v>
      </c>
      <c r="F89" s="10"/>
      <c r="G89" s="10" t="s">
        <v>589</v>
      </c>
      <c r="H89" s="13">
        <v>25</v>
      </c>
      <c r="I89" s="13">
        <v>103</v>
      </c>
      <c r="J89" s="13">
        <v>88</v>
      </c>
      <c r="K89" s="10" t="s">
        <v>149</v>
      </c>
      <c r="L89" s="10" t="s">
        <v>590</v>
      </c>
      <c r="M89" s="12" t="s">
        <v>591</v>
      </c>
      <c r="N89" s="10" t="s">
        <v>50</v>
      </c>
      <c r="O89" s="10" t="s">
        <v>592</v>
      </c>
      <c r="P89" s="14" t="str">
        <f>IF(AND(C89&lt;&gt;"",D89&lt;&gt;"",Szűrő!$B$3&gt;=C89,Szűrő!$B$3&lt;=D89),"Igen","")</f>
        <v>Igen</v>
      </c>
    </row>
    <row r="90" spans="1:16" ht="45" customHeight="1" x14ac:dyDescent="0.25">
      <c r="A90" s="5" t="s">
        <v>593</v>
      </c>
      <c r="B90" s="5" t="s">
        <v>53</v>
      </c>
      <c r="C90" s="6">
        <v>46143</v>
      </c>
      <c r="D90" s="6">
        <v>46326</v>
      </c>
      <c r="E90" s="7" t="s">
        <v>594</v>
      </c>
      <c r="F90" s="5"/>
      <c r="G90" s="5" t="s">
        <v>595</v>
      </c>
      <c r="H90" s="8">
        <v>3</v>
      </c>
      <c r="I90" s="8">
        <v>144</v>
      </c>
      <c r="J90" s="8">
        <v>123</v>
      </c>
      <c r="K90" s="5" t="s">
        <v>248</v>
      </c>
      <c r="L90" s="5" t="s">
        <v>596</v>
      </c>
      <c r="M90" s="7" t="s">
        <v>597</v>
      </c>
      <c r="N90" s="5" t="s">
        <v>41</v>
      </c>
      <c r="O90" s="5" t="s">
        <v>598</v>
      </c>
      <c r="P90" s="9" t="str">
        <f>IF(AND(C90&lt;&gt;"",D90&lt;&gt;"",Szűrő!$B$3&gt;=C90,Szűrő!$B$3&lt;=D90),"Igen","")</f>
        <v/>
      </c>
    </row>
    <row r="91" spans="1:16" ht="45" customHeight="1" x14ac:dyDescent="0.25">
      <c r="A91" s="10" t="s">
        <v>599</v>
      </c>
      <c r="B91" s="10" t="s">
        <v>35</v>
      </c>
      <c r="C91" s="11">
        <v>46113</v>
      </c>
      <c r="D91" s="11">
        <v>46477</v>
      </c>
      <c r="E91" s="12" t="s">
        <v>600</v>
      </c>
      <c r="F91" s="10"/>
      <c r="G91" s="10" t="s">
        <v>601</v>
      </c>
      <c r="H91" s="13">
        <v>19</v>
      </c>
      <c r="I91" s="13">
        <v>78</v>
      </c>
      <c r="J91" s="13">
        <v>67</v>
      </c>
      <c r="K91" s="10" t="s">
        <v>82</v>
      </c>
      <c r="L91" s="10" t="s">
        <v>602</v>
      </c>
      <c r="M91" s="12" t="s">
        <v>603</v>
      </c>
      <c r="N91" s="10" t="s">
        <v>50</v>
      </c>
      <c r="O91" s="10" t="s">
        <v>604</v>
      </c>
      <c r="P91" s="14" t="str">
        <f>IF(AND(C91&lt;&gt;"",D91&lt;&gt;"",Szűrő!$B$3&gt;=C91,Szűrő!$B$3&lt;=D91),"Igen","")</f>
        <v>Igen</v>
      </c>
    </row>
    <row r="92" spans="1:16" ht="45" customHeight="1" x14ac:dyDescent="0.25">
      <c r="A92" s="5" t="s">
        <v>605</v>
      </c>
      <c r="B92" s="5" t="s">
        <v>35</v>
      </c>
      <c r="C92" s="6">
        <v>46113</v>
      </c>
      <c r="D92" s="6">
        <v>46477</v>
      </c>
      <c r="E92" s="7" t="s">
        <v>606</v>
      </c>
      <c r="F92" s="5"/>
      <c r="G92" s="5" t="s">
        <v>607</v>
      </c>
      <c r="H92" s="8">
        <v>12.9</v>
      </c>
      <c r="I92" s="8">
        <v>154</v>
      </c>
      <c r="J92" s="8">
        <v>132</v>
      </c>
      <c r="K92" s="5" t="s">
        <v>38</v>
      </c>
      <c r="L92" s="5" t="s">
        <v>608</v>
      </c>
      <c r="M92" s="7" t="s">
        <v>609</v>
      </c>
      <c r="N92" s="5" t="s">
        <v>50</v>
      </c>
      <c r="O92" s="5" t="s">
        <v>610</v>
      </c>
      <c r="P92" s="9" t="str">
        <f>IF(AND(C92&lt;&gt;"",D92&lt;&gt;"",Szűrő!$B$3&gt;=C92,Szűrő!$B$3&lt;=D92),"Igen","")</f>
        <v>Igen</v>
      </c>
    </row>
    <row r="93" spans="1:16" ht="45" customHeight="1" x14ac:dyDescent="0.25">
      <c r="A93" s="10" t="s">
        <v>611</v>
      </c>
      <c r="B93" s="10" t="s">
        <v>35</v>
      </c>
      <c r="C93" s="11">
        <v>46143</v>
      </c>
      <c r="D93" s="11">
        <v>46293</v>
      </c>
      <c r="E93" s="12" t="s">
        <v>612</v>
      </c>
      <c r="F93" s="10"/>
      <c r="G93" s="10" t="s">
        <v>613</v>
      </c>
      <c r="H93" s="13">
        <v>5</v>
      </c>
      <c r="I93" s="13">
        <v>231</v>
      </c>
      <c r="J93" s="13">
        <v>198</v>
      </c>
      <c r="K93" s="10" t="s">
        <v>274</v>
      </c>
      <c r="L93" s="10" t="s">
        <v>614</v>
      </c>
      <c r="M93" s="12" t="s">
        <v>615</v>
      </c>
      <c r="N93" s="10" t="s">
        <v>41</v>
      </c>
      <c r="O93" s="10" t="s">
        <v>616</v>
      </c>
      <c r="P93" s="14" t="str">
        <f>IF(AND(C93&lt;&gt;"",D93&lt;&gt;"",Szűrő!$B$3&gt;=C93,Szűrő!$B$3&lt;=D93),"Igen","")</f>
        <v/>
      </c>
    </row>
    <row r="94" spans="1:16" ht="45" customHeight="1" x14ac:dyDescent="0.25">
      <c r="A94" s="5" t="s">
        <v>617</v>
      </c>
      <c r="B94" s="5" t="s">
        <v>53</v>
      </c>
      <c r="C94" s="6">
        <v>46144</v>
      </c>
      <c r="D94" s="6">
        <v>46326</v>
      </c>
      <c r="E94" s="7" t="s">
        <v>618</v>
      </c>
      <c r="F94" s="5"/>
      <c r="G94" s="5" t="s">
        <v>619</v>
      </c>
      <c r="H94" s="8">
        <v>6</v>
      </c>
      <c r="I94" s="8">
        <v>154</v>
      </c>
      <c r="J94" s="8">
        <v>132</v>
      </c>
      <c r="K94" s="5" t="s">
        <v>38</v>
      </c>
      <c r="L94" s="5" t="s">
        <v>344</v>
      </c>
      <c r="M94" s="7" t="s">
        <v>620</v>
      </c>
      <c r="N94" s="5" t="s">
        <v>41</v>
      </c>
      <c r="O94" s="5" t="s">
        <v>621</v>
      </c>
      <c r="P94" s="9" t="str">
        <f>IF(AND(C94&lt;&gt;"",D94&lt;&gt;"",Szűrő!$B$3&gt;=C94,Szűrő!$B$3&lt;=D94),"Igen","")</f>
        <v/>
      </c>
    </row>
    <row r="95" spans="1:16" ht="45" customHeight="1" x14ac:dyDescent="0.25">
      <c r="A95" s="10" t="s">
        <v>622</v>
      </c>
      <c r="B95" s="10" t="s">
        <v>44</v>
      </c>
      <c r="C95" s="11">
        <v>46113</v>
      </c>
      <c r="D95" s="11">
        <v>46477</v>
      </c>
      <c r="E95" s="12" t="s">
        <v>623</v>
      </c>
      <c r="F95" s="10"/>
      <c r="G95" s="10" t="s">
        <v>624</v>
      </c>
      <c r="H95" s="13">
        <v>14.3</v>
      </c>
      <c r="I95" s="13">
        <v>171</v>
      </c>
      <c r="J95" s="13">
        <v>147</v>
      </c>
      <c r="K95" s="10" t="s">
        <v>215</v>
      </c>
      <c r="L95" s="10" t="s">
        <v>625</v>
      </c>
      <c r="M95" s="12" t="s">
        <v>626</v>
      </c>
      <c r="N95" s="10" t="s">
        <v>50</v>
      </c>
      <c r="O95" s="10" t="s">
        <v>627</v>
      </c>
      <c r="P95" s="14" t="str">
        <f>IF(AND(C95&lt;&gt;"",D95&lt;&gt;"",Szűrő!$B$3&gt;=C95,Szűrő!$B$3&lt;=D95),"Igen","")</f>
        <v>Igen</v>
      </c>
    </row>
    <row r="96" spans="1:16" ht="45" customHeight="1" x14ac:dyDescent="0.25">
      <c r="A96" s="5" t="s">
        <v>628</v>
      </c>
      <c r="B96" s="5" t="s">
        <v>44</v>
      </c>
      <c r="C96" s="6">
        <v>46296</v>
      </c>
      <c r="D96" s="6">
        <v>46477</v>
      </c>
      <c r="E96" s="7" t="s">
        <v>629</v>
      </c>
      <c r="F96" s="5"/>
      <c r="G96" s="5" t="s">
        <v>630</v>
      </c>
      <c r="H96" s="8">
        <v>4</v>
      </c>
      <c r="I96" s="8">
        <v>149</v>
      </c>
      <c r="J96" s="8">
        <v>128</v>
      </c>
      <c r="K96" s="5" t="s">
        <v>38</v>
      </c>
      <c r="L96" s="5" t="s">
        <v>631</v>
      </c>
      <c r="M96" s="7" t="s">
        <v>632</v>
      </c>
      <c r="N96" s="5" t="s">
        <v>411</v>
      </c>
      <c r="O96" s="5" t="s">
        <v>633</v>
      </c>
      <c r="P96" s="9" t="str">
        <f>IF(AND(C96&lt;&gt;"",D96&lt;&gt;"",Szűrő!$B$3&gt;=C96,Szűrő!$B$3&lt;=D96),"Igen","")</f>
        <v/>
      </c>
    </row>
    <row r="97" spans="1:16" ht="45" customHeight="1" x14ac:dyDescent="0.25">
      <c r="A97" s="10" t="s">
        <v>634</v>
      </c>
      <c r="B97" s="10" t="s">
        <v>139</v>
      </c>
      <c r="C97" s="11">
        <v>46151</v>
      </c>
      <c r="D97" s="11">
        <v>46327</v>
      </c>
      <c r="E97" s="12" t="s">
        <v>635</v>
      </c>
      <c r="F97" s="10"/>
      <c r="G97" s="10" t="s">
        <v>636</v>
      </c>
      <c r="H97" s="13">
        <v>9.5</v>
      </c>
      <c r="I97" s="13">
        <v>85</v>
      </c>
      <c r="J97" s="13">
        <v>73</v>
      </c>
      <c r="K97" s="10" t="s">
        <v>637</v>
      </c>
      <c r="L97" s="10" t="s">
        <v>638</v>
      </c>
      <c r="M97" s="12" t="s">
        <v>639</v>
      </c>
      <c r="N97" s="10" t="s">
        <v>41</v>
      </c>
      <c r="O97" s="10" t="s">
        <v>640</v>
      </c>
      <c r="P97" s="14" t="str">
        <f>IF(AND(C97&lt;&gt;"",D97&lt;&gt;"",Szűrő!$B$3&gt;=C97,Szűrő!$B$3&lt;=D97),"Igen","")</f>
        <v/>
      </c>
    </row>
    <row r="98" spans="1:16" ht="45" customHeight="1" x14ac:dyDescent="0.25">
      <c r="A98" s="5" t="s">
        <v>641</v>
      </c>
      <c r="B98" s="5" t="s">
        <v>44</v>
      </c>
      <c r="C98" s="6">
        <v>46177</v>
      </c>
      <c r="D98" s="6">
        <v>46279</v>
      </c>
      <c r="E98" s="7" t="s">
        <v>642</v>
      </c>
      <c r="F98" s="5"/>
      <c r="G98" s="5" t="s">
        <v>643</v>
      </c>
      <c r="H98" s="8">
        <v>4.5</v>
      </c>
      <c r="I98" s="8">
        <v>159</v>
      </c>
      <c r="J98" s="8">
        <v>136</v>
      </c>
      <c r="K98" s="5" t="s">
        <v>156</v>
      </c>
      <c r="L98" s="5" t="s">
        <v>644</v>
      </c>
      <c r="M98" s="7" t="s">
        <v>645</v>
      </c>
      <c r="N98" s="5" t="s">
        <v>124</v>
      </c>
      <c r="O98" s="5" t="s">
        <v>646</v>
      </c>
      <c r="P98" s="9" t="str">
        <f>IF(AND(C98&lt;&gt;"",D98&lt;&gt;"",Szűrő!$B$3&gt;=C98,Szűrő!$B$3&lt;=D98),"Igen","")</f>
        <v/>
      </c>
    </row>
    <row r="99" spans="1:16" ht="45" customHeight="1" x14ac:dyDescent="0.25">
      <c r="A99" s="10" t="s">
        <v>647</v>
      </c>
      <c r="B99" s="10" t="s">
        <v>44</v>
      </c>
      <c r="C99" s="11">
        <v>46174</v>
      </c>
      <c r="D99" s="11">
        <v>46296</v>
      </c>
      <c r="E99" s="12" t="s">
        <v>648</v>
      </c>
      <c r="F99" s="10"/>
      <c r="G99" s="10" t="s">
        <v>649</v>
      </c>
      <c r="H99" s="13">
        <v>4</v>
      </c>
      <c r="I99" s="13">
        <v>163</v>
      </c>
      <c r="J99" s="13">
        <v>140</v>
      </c>
      <c r="K99" s="10" t="s">
        <v>416</v>
      </c>
      <c r="L99" s="10" t="s">
        <v>650</v>
      </c>
      <c r="M99" s="12" t="s">
        <v>651</v>
      </c>
      <c r="N99" s="10" t="s">
        <v>124</v>
      </c>
      <c r="O99" s="10" t="s">
        <v>652</v>
      </c>
      <c r="P99" s="14" t="str">
        <f>IF(AND(C99&lt;&gt;"",D99&lt;&gt;"",Szűrő!$B$3&gt;=C99,Szűrő!$B$3&lt;=D99),"Igen","")</f>
        <v/>
      </c>
    </row>
    <row r="100" spans="1:16" ht="45" customHeight="1" x14ac:dyDescent="0.25">
      <c r="A100" s="5" t="s">
        <v>653</v>
      </c>
      <c r="B100" s="5" t="s">
        <v>53</v>
      </c>
      <c r="C100" s="6">
        <v>46115</v>
      </c>
      <c r="D100" s="6">
        <v>46326</v>
      </c>
      <c r="E100" s="7" t="s">
        <v>654</v>
      </c>
      <c r="F100" s="5"/>
      <c r="G100" s="5" t="s">
        <v>500</v>
      </c>
      <c r="H100" s="8">
        <v>9</v>
      </c>
      <c r="I100" s="8">
        <v>198</v>
      </c>
      <c r="J100" s="8">
        <v>170</v>
      </c>
      <c r="K100" s="5" t="s">
        <v>267</v>
      </c>
      <c r="L100" s="5" t="s">
        <v>655</v>
      </c>
      <c r="M100" s="7" t="s">
        <v>656</v>
      </c>
      <c r="N100" s="5" t="s">
        <v>41</v>
      </c>
      <c r="O100" s="5" t="s">
        <v>657</v>
      </c>
      <c r="P100" s="9" t="str">
        <f>IF(AND(C100&lt;&gt;"",D100&lt;&gt;"",Szűrő!$B$3&gt;=C100,Szűrő!$B$3&lt;=D100),"Igen","")</f>
        <v>Igen</v>
      </c>
    </row>
    <row r="101" spans="1:16" ht="45" customHeight="1" x14ac:dyDescent="0.25">
      <c r="A101" s="10" t="s">
        <v>658</v>
      </c>
      <c r="B101" s="10" t="s">
        <v>53</v>
      </c>
      <c r="C101" s="11">
        <v>46130</v>
      </c>
      <c r="D101" s="11">
        <v>46326</v>
      </c>
      <c r="E101" s="12" t="s">
        <v>659</v>
      </c>
      <c r="F101" s="10"/>
      <c r="G101" s="10" t="s">
        <v>660</v>
      </c>
      <c r="H101" s="13">
        <v>8</v>
      </c>
      <c r="I101" s="13">
        <v>96</v>
      </c>
      <c r="J101" s="13">
        <v>82</v>
      </c>
      <c r="K101" s="10" t="s">
        <v>549</v>
      </c>
      <c r="L101" s="10" t="s">
        <v>661</v>
      </c>
      <c r="M101" s="12" t="s">
        <v>662</v>
      </c>
      <c r="N101" s="10" t="s">
        <v>41</v>
      </c>
      <c r="O101" s="10" t="s">
        <v>663</v>
      </c>
      <c r="P101" s="14" t="str">
        <f>IF(AND(C101&lt;&gt;"",D101&lt;&gt;"",Szűrő!$B$3&gt;=C101,Szűrő!$B$3&lt;=D101),"Igen","")</f>
        <v>Igen</v>
      </c>
    </row>
    <row r="102" spans="1:16" ht="45" customHeight="1" x14ac:dyDescent="0.25">
      <c r="A102" s="5" t="s">
        <v>664</v>
      </c>
      <c r="B102" s="5" t="s">
        <v>44</v>
      </c>
      <c r="C102" s="6">
        <v>46174</v>
      </c>
      <c r="D102" s="6">
        <v>46296</v>
      </c>
      <c r="E102" s="7" t="s">
        <v>665</v>
      </c>
      <c r="F102" s="5"/>
      <c r="G102" s="5" t="s">
        <v>666</v>
      </c>
      <c r="H102" s="8">
        <v>6</v>
      </c>
      <c r="I102" s="8">
        <v>176</v>
      </c>
      <c r="J102" s="8">
        <v>151</v>
      </c>
      <c r="K102" s="5" t="s">
        <v>383</v>
      </c>
      <c r="L102" s="5" t="s">
        <v>667</v>
      </c>
      <c r="M102" s="7" t="s">
        <v>668</v>
      </c>
      <c r="N102" s="5" t="s">
        <v>124</v>
      </c>
      <c r="O102" s="5" t="s">
        <v>669</v>
      </c>
      <c r="P102" s="9" t="str">
        <f>IF(AND(C102&lt;&gt;"",D102&lt;&gt;"",Szűrő!$B$3&gt;=C102,Szűrő!$B$3&lt;=D102),"Igen","")</f>
        <v/>
      </c>
    </row>
    <row r="103" spans="1:16" ht="45" customHeight="1" x14ac:dyDescent="0.25">
      <c r="A103" s="10" t="s">
        <v>670</v>
      </c>
      <c r="B103" s="10" t="s">
        <v>44</v>
      </c>
      <c r="C103" s="11">
        <v>46188</v>
      </c>
      <c r="D103" s="11">
        <v>46272</v>
      </c>
      <c r="E103" s="12" t="s">
        <v>671</v>
      </c>
      <c r="F103" s="10"/>
      <c r="G103" s="10" t="s">
        <v>672</v>
      </c>
      <c r="H103" s="13">
        <v>6</v>
      </c>
      <c r="I103" s="13">
        <v>127</v>
      </c>
      <c r="J103" s="13">
        <v>109</v>
      </c>
      <c r="K103" s="10" t="s">
        <v>29</v>
      </c>
      <c r="L103" s="10" t="s">
        <v>673</v>
      </c>
      <c r="M103" s="12" t="s">
        <v>674</v>
      </c>
      <c r="N103" s="10" t="s">
        <v>124</v>
      </c>
      <c r="O103" s="10" t="s">
        <v>675</v>
      </c>
      <c r="P103" s="14" t="str">
        <f>IF(AND(C103&lt;&gt;"",D103&lt;&gt;"",Szűrő!$B$3&gt;=C103,Szűrő!$B$3&lt;=D103),"Igen","")</f>
        <v/>
      </c>
    </row>
    <row r="104" spans="1:16" ht="45" customHeight="1" x14ac:dyDescent="0.25">
      <c r="A104" s="5" t="s">
        <v>676</v>
      </c>
      <c r="B104" s="5" t="s">
        <v>44</v>
      </c>
      <c r="C104" s="6">
        <v>46157</v>
      </c>
      <c r="D104" s="6">
        <v>46281</v>
      </c>
      <c r="E104" s="7" t="s">
        <v>305</v>
      </c>
      <c r="F104" s="5"/>
      <c r="G104" s="5" t="s">
        <v>677</v>
      </c>
      <c r="H104" s="8">
        <v>5.5</v>
      </c>
      <c r="I104" s="8">
        <v>157</v>
      </c>
      <c r="J104" s="8">
        <v>135</v>
      </c>
      <c r="K104" s="5" t="s">
        <v>156</v>
      </c>
      <c r="L104" s="5" t="s">
        <v>678</v>
      </c>
      <c r="M104" s="7" t="s">
        <v>679</v>
      </c>
      <c r="N104" s="5" t="s">
        <v>41</v>
      </c>
      <c r="O104" s="5" t="s">
        <v>680</v>
      </c>
      <c r="P104" s="9" t="str">
        <f>IF(AND(C104&lt;&gt;"",D104&lt;&gt;"",Szűrő!$B$3&gt;=C104,Szűrő!$B$3&lt;=D104),"Igen","")</f>
        <v/>
      </c>
    </row>
    <row r="105" spans="1:16" ht="45" customHeight="1" x14ac:dyDescent="0.25">
      <c r="A105" s="10" t="s">
        <v>681</v>
      </c>
      <c r="B105" s="10" t="s">
        <v>35</v>
      </c>
      <c r="C105" s="11">
        <v>46115</v>
      </c>
      <c r="D105" s="11">
        <v>46473</v>
      </c>
      <c r="E105" s="12" t="s">
        <v>682</v>
      </c>
      <c r="F105" s="10"/>
      <c r="G105" s="10" t="s">
        <v>182</v>
      </c>
      <c r="H105" s="13">
        <v>18</v>
      </c>
      <c r="I105" s="13">
        <v>183</v>
      </c>
      <c r="J105" s="13">
        <v>157</v>
      </c>
      <c r="K105" s="10" t="s">
        <v>287</v>
      </c>
      <c r="L105" s="10" t="s">
        <v>683</v>
      </c>
      <c r="M105" s="12" t="s">
        <v>684</v>
      </c>
      <c r="N105" s="10" t="s">
        <v>50</v>
      </c>
      <c r="O105" s="10" t="s">
        <v>685</v>
      </c>
      <c r="P105" s="14" t="str">
        <f>IF(AND(C105&lt;&gt;"",D105&lt;&gt;"",Szűrő!$B$3&gt;=C105,Szűrő!$B$3&lt;=D105),"Igen","")</f>
        <v>Igen</v>
      </c>
    </row>
    <row r="106" spans="1:16" ht="45" customHeight="1" x14ac:dyDescent="0.25">
      <c r="A106" s="5" t="s">
        <v>686</v>
      </c>
      <c r="B106" s="5" t="s">
        <v>161</v>
      </c>
      <c r="C106" s="6">
        <v>46143</v>
      </c>
      <c r="D106" s="6">
        <v>46355</v>
      </c>
      <c r="E106" s="7" t="s">
        <v>687</v>
      </c>
      <c r="F106" s="5"/>
      <c r="G106" s="5" t="s">
        <v>688</v>
      </c>
      <c r="H106" s="8">
        <v>25</v>
      </c>
      <c r="I106" s="8">
        <v>120</v>
      </c>
      <c r="J106" s="8">
        <v>103</v>
      </c>
      <c r="K106" s="5" t="s">
        <v>176</v>
      </c>
      <c r="L106" s="5" t="s">
        <v>689</v>
      </c>
      <c r="M106" s="7" t="s">
        <v>690</v>
      </c>
      <c r="N106" s="5" t="s">
        <v>41</v>
      </c>
      <c r="O106" s="5" t="s">
        <v>691</v>
      </c>
      <c r="P106" s="9" t="str">
        <f>IF(AND(C106&lt;&gt;"",D106&lt;&gt;"",Szűrő!$B$3&gt;=C106,Szűrő!$B$3&lt;=D106),"Igen","")</f>
        <v/>
      </c>
    </row>
    <row r="107" spans="1:16" ht="45" customHeight="1" x14ac:dyDescent="0.25">
      <c r="A107" s="10" t="s">
        <v>692</v>
      </c>
      <c r="B107" s="10" t="s">
        <v>53</v>
      </c>
      <c r="C107" s="11">
        <v>46143</v>
      </c>
      <c r="D107" s="11">
        <v>46326</v>
      </c>
      <c r="E107" s="12" t="s">
        <v>693</v>
      </c>
      <c r="F107" s="10"/>
      <c r="G107" s="10" t="s">
        <v>694</v>
      </c>
      <c r="H107" s="13">
        <v>7</v>
      </c>
      <c r="I107" s="13">
        <v>166</v>
      </c>
      <c r="J107" s="13">
        <v>142</v>
      </c>
      <c r="K107" s="10" t="s">
        <v>416</v>
      </c>
      <c r="L107" s="10" t="s">
        <v>695</v>
      </c>
      <c r="M107" s="12" t="s">
        <v>696</v>
      </c>
      <c r="N107" s="10" t="s">
        <v>41</v>
      </c>
      <c r="O107" s="10" t="s">
        <v>697</v>
      </c>
      <c r="P107" s="14" t="str">
        <f>IF(AND(C107&lt;&gt;"",D107&lt;&gt;"",Szűrő!$B$3&gt;=C107,Szűrő!$B$3&lt;=D107),"Igen","")</f>
        <v/>
      </c>
    </row>
    <row r="108" spans="1:16" ht="45" customHeight="1" x14ac:dyDescent="0.25">
      <c r="A108" s="5" t="s">
        <v>698</v>
      </c>
      <c r="B108" s="5" t="s">
        <v>53</v>
      </c>
      <c r="C108" s="6">
        <v>46128</v>
      </c>
      <c r="D108" s="6">
        <v>46327</v>
      </c>
      <c r="E108" s="7" t="s">
        <v>699</v>
      </c>
      <c r="F108" s="5"/>
      <c r="G108" s="5" t="s">
        <v>700</v>
      </c>
      <c r="H108" s="8">
        <v>5</v>
      </c>
      <c r="I108" s="8">
        <v>147</v>
      </c>
      <c r="J108" s="8">
        <v>126</v>
      </c>
      <c r="K108" s="5" t="s">
        <v>248</v>
      </c>
      <c r="L108" s="5" t="s">
        <v>701</v>
      </c>
      <c r="M108" s="7" t="s">
        <v>702</v>
      </c>
      <c r="N108" s="5" t="s">
        <v>41</v>
      </c>
      <c r="O108" s="5" t="s">
        <v>703</v>
      </c>
      <c r="P108" s="9" t="str">
        <f>IF(AND(C108&lt;&gt;"",D108&lt;&gt;"",Szűrő!$B$3&gt;=C108,Szűrő!$B$3&lt;=D108),"Igen","")</f>
        <v>Igen</v>
      </c>
    </row>
    <row r="109" spans="1:16" ht="45" customHeight="1" x14ac:dyDescent="0.25">
      <c r="A109" s="10" t="s">
        <v>704</v>
      </c>
      <c r="B109" s="10" t="s">
        <v>53</v>
      </c>
      <c r="C109" s="11">
        <v>46113</v>
      </c>
      <c r="D109" s="11">
        <v>46477</v>
      </c>
      <c r="E109" s="12" t="s">
        <v>705</v>
      </c>
      <c r="F109" s="10"/>
      <c r="G109" s="10" t="s">
        <v>706</v>
      </c>
      <c r="H109" s="13">
        <v>14</v>
      </c>
      <c r="I109" s="13">
        <v>82</v>
      </c>
      <c r="J109" s="13">
        <v>70</v>
      </c>
      <c r="K109" s="10" t="s">
        <v>97</v>
      </c>
      <c r="L109" s="10" t="s">
        <v>707</v>
      </c>
      <c r="M109" s="12" t="s">
        <v>708</v>
      </c>
      <c r="N109" s="10" t="s">
        <v>50</v>
      </c>
      <c r="O109" s="10" t="s">
        <v>709</v>
      </c>
      <c r="P109" s="14" t="str">
        <f>IF(AND(C109&lt;&gt;"",D109&lt;&gt;"",Szűrő!$B$3&gt;=C109,Szűrő!$B$3&lt;=D109),"Igen","")</f>
        <v>Igen</v>
      </c>
    </row>
    <row r="110" spans="1:16" ht="45" customHeight="1" x14ac:dyDescent="0.25">
      <c r="A110" s="5" t="s">
        <v>710</v>
      </c>
      <c r="B110" s="5" t="s">
        <v>161</v>
      </c>
      <c r="C110" s="6">
        <v>46143</v>
      </c>
      <c r="D110" s="6">
        <v>46325</v>
      </c>
      <c r="E110" s="7" t="s">
        <v>711</v>
      </c>
      <c r="F110" s="5"/>
      <c r="G110" s="5" t="s">
        <v>712</v>
      </c>
      <c r="H110" s="8">
        <v>30</v>
      </c>
      <c r="I110" s="8">
        <v>123</v>
      </c>
      <c r="J110" s="8">
        <v>105</v>
      </c>
      <c r="K110" s="5" t="s">
        <v>176</v>
      </c>
      <c r="L110" s="5" t="s">
        <v>713</v>
      </c>
      <c r="M110" s="7" t="s">
        <v>714</v>
      </c>
      <c r="N110" s="5" t="s">
        <v>41</v>
      </c>
      <c r="O110" s="5" t="s">
        <v>715</v>
      </c>
      <c r="P110" s="9" t="str">
        <f>IF(AND(C110&lt;&gt;"",D110&lt;&gt;"",Szűrő!$B$3&gt;=C110,Szűrő!$B$3&lt;=D110),"Igen","")</f>
        <v/>
      </c>
    </row>
    <row r="111" spans="1:16" ht="45" customHeight="1" x14ac:dyDescent="0.25">
      <c r="A111" s="10" t="s">
        <v>716</v>
      </c>
      <c r="B111" s="10" t="s">
        <v>35</v>
      </c>
      <c r="C111" s="11">
        <v>46143</v>
      </c>
      <c r="D111" s="11">
        <v>46326</v>
      </c>
      <c r="E111" s="12" t="s">
        <v>717</v>
      </c>
      <c r="F111" s="10"/>
      <c r="G111" s="10" t="s">
        <v>718</v>
      </c>
      <c r="H111" s="13">
        <v>12</v>
      </c>
      <c r="I111" s="13">
        <v>165</v>
      </c>
      <c r="J111" s="13">
        <v>141</v>
      </c>
      <c r="K111" s="10" t="s">
        <v>416</v>
      </c>
      <c r="L111" s="10" t="s">
        <v>719</v>
      </c>
      <c r="M111" s="12" t="s">
        <v>720</v>
      </c>
      <c r="N111" s="10" t="s">
        <v>41</v>
      </c>
      <c r="O111" s="10" t="s">
        <v>721</v>
      </c>
      <c r="P111" s="14" t="str">
        <f>IF(AND(C111&lt;&gt;"",D111&lt;&gt;"",Szűrő!$B$3&gt;=C111,Szűrő!$B$3&lt;=D111),"Igen","")</f>
        <v/>
      </c>
    </row>
    <row r="112" spans="1:16" ht="45" customHeight="1" x14ac:dyDescent="0.25">
      <c r="A112" s="5" t="s">
        <v>722</v>
      </c>
      <c r="B112" s="5" t="s">
        <v>53</v>
      </c>
      <c r="C112" s="6">
        <v>46144</v>
      </c>
      <c r="D112" s="6">
        <v>46320</v>
      </c>
      <c r="E112" s="7" t="s">
        <v>723</v>
      </c>
      <c r="F112" s="5"/>
      <c r="G112" s="5" t="s">
        <v>494</v>
      </c>
      <c r="H112" s="8">
        <v>6</v>
      </c>
      <c r="I112" s="8">
        <v>151</v>
      </c>
      <c r="J112" s="8">
        <v>129</v>
      </c>
      <c r="K112" s="5" t="s">
        <v>38</v>
      </c>
      <c r="L112" s="5" t="s">
        <v>724</v>
      </c>
      <c r="M112" s="7" t="s">
        <v>725</v>
      </c>
      <c r="N112" s="5" t="s">
        <v>41</v>
      </c>
      <c r="O112" s="5" t="s">
        <v>726</v>
      </c>
      <c r="P112" s="9" t="str">
        <f>IF(AND(C112&lt;&gt;"",D112&lt;&gt;"",Szűrő!$B$3&gt;=C112,Szűrő!$B$3&lt;=D112),"Igen","")</f>
        <v/>
      </c>
    </row>
    <row r="113" spans="1:16" ht="45" customHeight="1" x14ac:dyDescent="0.25">
      <c r="A113" s="10" t="s">
        <v>727</v>
      </c>
      <c r="B113" s="10" t="s">
        <v>53</v>
      </c>
      <c r="C113" s="11">
        <v>46113</v>
      </c>
      <c r="D113" s="11">
        <v>46383</v>
      </c>
      <c r="E113" s="12" t="s">
        <v>728</v>
      </c>
      <c r="F113" s="10"/>
      <c r="G113" s="10" t="s">
        <v>729</v>
      </c>
      <c r="H113" s="13">
        <v>15</v>
      </c>
      <c r="I113" s="13">
        <v>93</v>
      </c>
      <c r="J113" s="13">
        <v>80</v>
      </c>
      <c r="K113" s="10" t="s">
        <v>549</v>
      </c>
      <c r="L113" s="10" t="s">
        <v>730</v>
      </c>
      <c r="M113" s="12" t="s">
        <v>731</v>
      </c>
      <c r="N113" s="10" t="s">
        <v>41</v>
      </c>
      <c r="O113" s="10" t="s">
        <v>732</v>
      </c>
      <c r="P113" s="14" t="str">
        <f>IF(AND(C113&lt;&gt;"",D113&lt;&gt;"",Szűrő!$B$3&gt;=C113,Szűrő!$B$3&lt;=D113),"Igen","")</f>
        <v>Igen</v>
      </c>
    </row>
    <row r="114" spans="1:16" ht="45" customHeight="1" x14ac:dyDescent="0.25">
      <c r="A114" s="5" t="s">
        <v>733</v>
      </c>
      <c r="B114" s="5" t="s">
        <v>53</v>
      </c>
      <c r="C114" s="6">
        <v>46113</v>
      </c>
      <c r="D114" s="6">
        <v>46326</v>
      </c>
      <c r="E114" s="7" t="s">
        <v>734</v>
      </c>
      <c r="F114" s="5"/>
      <c r="G114" s="5" t="s">
        <v>735</v>
      </c>
      <c r="H114" s="8">
        <v>5.9</v>
      </c>
      <c r="I114" s="8">
        <v>226</v>
      </c>
      <c r="J114" s="8">
        <v>194</v>
      </c>
      <c r="K114" s="5" t="s">
        <v>572</v>
      </c>
      <c r="L114" s="5" t="s">
        <v>736</v>
      </c>
      <c r="M114" s="7" t="s">
        <v>737</v>
      </c>
      <c r="N114" s="5" t="s">
        <v>41</v>
      </c>
      <c r="O114" s="5" t="s">
        <v>738</v>
      </c>
      <c r="P114" s="9" t="str">
        <f>IF(AND(C114&lt;&gt;"",D114&lt;&gt;"",Szűrő!$B$3&gt;=C114,Szűrő!$B$3&lt;=D114),"Igen","")</f>
        <v>Igen</v>
      </c>
    </row>
    <row r="115" spans="1:16" ht="45" customHeight="1" x14ac:dyDescent="0.25">
      <c r="A115" s="10" t="s">
        <v>739</v>
      </c>
      <c r="B115" s="10" t="s">
        <v>35</v>
      </c>
      <c r="C115" s="11">
        <v>46113</v>
      </c>
      <c r="D115" s="11">
        <v>46340</v>
      </c>
      <c r="E115" s="12" t="s">
        <v>740</v>
      </c>
      <c r="F115" s="10"/>
      <c r="G115" s="10" t="s">
        <v>741</v>
      </c>
      <c r="H115" s="13">
        <v>15</v>
      </c>
      <c r="I115" s="13">
        <v>164</v>
      </c>
      <c r="J115" s="13">
        <v>141</v>
      </c>
      <c r="K115" s="10" t="s">
        <v>416</v>
      </c>
      <c r="L115" s="10" t="s">
        <v>742</v>
      </c>
      <c r="M115" s="12" t="s">
        <v>743</v>
      </c>
      <c r="N115" s="10" t="s">
        <v>41</v>
      </c>
      <c r="O115" s="10" t="s">
        <v>744</v>
      </c>
      <c r="P115" s="14" t="str">
        <f>IF(AND(C115&lt;&gt;"",D115&lt;&gt;"",Szűrő!$B$3&gt;=C115,Szűrő!$B$3&lt;=D115),"Igen","")</f>
        <v>Igen</v>
      </c>
    </row>
    <row r="116" spans="1:16" ht="45" customHeight="1" x14ac:dyDescent="0.25">
      <c r="A116" s="5" t="s">
        <v>745</v>
      </c>
      <c r="B116" s="5" t="s">
        <v>53</v>
      </c>
      <c r="C116" s="6">
        <v>46113</v>
      </c>
      <c r="D116" s="6">
        <v>46417</v>
      </c>
      <c r="E116" s="7" t="s">
        <v>746</v>
      </c>
      <c r="F116" s="5"/>
      <c r="G116" s="5" t="s">
        <v>747</v>
      </c>
      <c r="H116" s="8">
        <v>10.9</v>
      </c>
      <c r="I116" s="8">
        <v>217</v>
      </c>
      <c r="J116" s="8">
        <v>186</v>
      </c>
      <c r="K116" s="5" t="s">
        <v>208</v>
      </c>
      <c r="L116" s="5" t="s">
        <v>748</v>
      </c>
      <c r="M116" s="7" t="s">
        <v>749</v>
      </c>
      <c r="N116" s="5" t="s">
        <v>92</v>
      </c>
      <c r="O116" s="5" t="s">
        <v>750</v>
      </c>
      <c r="P116" s="9" t="str">
        <f>IF(AND(C116&lt;&gt;"",D116&lt;&gt;"",Szűrő!$B$3&gt;=C116,Szűrő!$B$3&lt;=D116),"Igen","")</f>
        <v>Igen</v>
      </c>
    </row>
    <row r="117" spans="1:16" ht="45" customHeight="1" x14ac:dyDescent="0.25">
      <c r="A117" s="10" t="s">
        <v>751</v>
      </c>
      <c r="B117" s="10" t="s">
        <v>44</v>
      </c>
      <c r="C117" s="11">
        <v>46143</v>
      </c>
      <c r="D117" s="11">
        <v>46296</v>
      </c>
      <c r="E117" s="12" t="s">
        <v>752</v>
      </c>
      <c r="F117" s="10"/>
      <c r="G117" s="10" t="s">
        <v>753</v>
      </c>
      <c r="H117" s="13">
        <v>7</v>
      </c>
      <c r="I117" s="13">
        <v>119</v>
      </c>
      <c r="J117" s="13">
        <v>102</v>
      </c>
      <c r="K117" s="10" t="s">
        <v>75</v>
      </c>
      <c r="L117" s="10" t="s">
        <v>754</v>
      </c>
      <c r="M117" s="12" t="s">
        <v>755</v>
      </c>
      <c r="N117" s="10" t="s">
        <v>41</v>
      </c>
      <c r="O117" s="10" t="s">
        <v>756</v>
      </c>
      <c r="P117" s="14" t="str">
        <f>IF(AND(C117&lt;&gt;"",D117&lt;&gt;"",Szűrő!$B$3&gt;=C117,Szűrő!$B$3&lt;=D117),"Igen","")</f>
        <v/>
      </c>
    </row>
    <row r="118" spans="1:16" ht="45" customHeight="1" x14ac:dyDescent="0.25">
      <c r="A118" s="5" t="s">
        <v>757</v>
      </c>
      <c r="B118" s="5" t="s">
        <v>139</v>
      </c>
      <c r="C118" s="6">
        <v>46113</v>
      </c>
      <c r="D118" s="6">
        <v>46383</v>
      </c>
      <c r="E118" s="7" t="s">
        <v>758</v>
      </c>
      <c r="F118" s="5"/>
      <c r="G118" s="5" t="s">
        <v>759</v>
      </c>
      <c r="H118" s="8">
        <v>13</v>
      </c>
      <c r="I118" s="8">
        <v>43</v>
      </c>
      <c r="J118" s="8">
        <v>37</v>
      </c>
      <c r="K118" s="5" t="s">
        <v>760</v>
      </c>
      <c r="L118" s="5" t="s">
        <v>761</v>
      </c>
      <c r="M118" s="7" t="s">
        <v>762</v>
      </c>
      <c r="N118" s="5" t="s">
        <v>41</v>
      </c>
      <c r="O118" s="5" t="s">
        <v>763</v>
      </c>
      <c r="P118" s="9" t="str">
        <f>IF(AND(C118&lt;&gt;"",D118&lt;&gt;"",Szűrő!$B$3&gt;=C118,Szűrő!$B$3&lt;=D118),"Igen","")</f>
        <v>Igen</v>
      </c>
    </row>
    <row r="119" spans="1:16" ht="45" customHeight="1" x14ac:dyDescent="0.25">
      <c r="A119" s="10" t="s">
        <v>764</v>
      </c>
      <c r="B119" s="10" t="s">
        <v>139</v>
      </c>
      <c r="C119" s="11">
        <v>46113</v>
      </c>
      <c r="D119" s="11">
        <v>46477</v>
      </c>
      <c r="E119" s="12" t="s">
        <v>765</v>
      </c>
      <c r="F119" s="10"/>
      <c r="G119" s="10" t="s">
        <v>766</v>
      </c>
      <c r="H119" s="13">
        <v>19</v>
      </c>
      <c r="I119" s="13">
        <v>25</v>
      </c>
      <c r="J119" s="13">
        <v>21</v>
      </c>
      <c r="K119" s="10" t="s">
        <v>390</v>
      </c>
      <c r="L119" s="10" t="s">
        <v>767</v>
      </c>
      <c r="M119" s="12" t="s">
        <v>768</v>
      </c>
      <c r="N119" s="10" t="s">
        <v>50</v>
      </c>
      <c r="O119" s="10" t="s">
        <v>769</v>
      </c>
      <c r="P119" s="14" t="str">
        <f>IF(AND(C119&lt;&gt;"",D119&lt;&gt;"",Szűrő!$B$3&gt;=C119,Szűrő!$B$3&lt;=D119),"Igen","")</f>
        <v>Igen</v>
      </c>
    </row>
    <row r="120" spans="1:16" ht="45" customHeight="1" x14ac:dyDescent="0.25">
      <c r="A120" s="5" t="s">
        <v>770</v>
      </c>
      <c r="B120" s="5" t="s">
        <v>53</v>
      </c>
      <c r="C120" s="6">
        <v>46144</v>
      </c>
      <c r="D120" s="6">
        <v>46321</v>
      </c>
      <c r="E120" s="7" t="s">
        <v>771</v>
      </c>
      <c r="F120" s="5"/>
      <c r="G120" s="5" t="s">
        <v>772</v>
      </c>
      <c r="H120" s="8">
        <v>8</v>
      </c>
      <c r="I120" s="8">
        <v>179</v>
      </c>
      <c r="J120" s="8">
        <v>153</v>
      </c>
      <c r="K120" s="5" t="s">
        <v>287</v>
      </c>
      <c r="L120" s="5" t="s">
        <v>773</v>
      </c>
      <c r="M120" s="7" t="s">
        <v>774</v>
      </c>
      <c r="N120" s="5" t="s">
        <v>41</v>
      </c>
      <c r="O120" s="5" t="s">
        <v>775</v>
      </c>
      <c r="P120" s="9" t="str">
        <f>IF(AND(C120&lt;&gt;"",D120&lt;&gt;"",Szűrő!$B$3&gt;=C120,Szűrő!$B$3&lt;=D120),"Igen","")</f>
        <v/>
      </c>
    </row>
    <row r="121" spans="1:16" ht="45" customHeight="1" x14ac:dyDescent="0.25">
      <c r="A121" s="10" t="s">
        <v>776</v>
      </c>
      <c r="B121" s="10" t="s">
        <v>35</v>
      </c>
      <c r="C121" s="11">
        <v>46116</v>
      </c>
      <c r="D121" s="11">
        <v>46321</v>
      </c>
      <c r="E121" s="12" t="s">
        <v>777</v>
      </c>
      <c r="F121" s="10"/>
      <c r="G121" s="10" t="s">
        <v>778</v>
      </c>
      <c r="H121" s="13">
        <v>2.5</v>
      </c>
      <c r="I121" s="13">
        <v>128</v>
      </c>
      <c r="J121" s="13">
        <v>110</v>
      </c>
      <c r="K121" s="10" t="s">
        <v>29</v>
      </c>
      <c r="L121" s="10" t="s">
        <v>779</v>
      </c>
      <c r="M121" s="12" t="s">
        <v>780</v>
      </c>
      <c r="N121" s="10" t="s">
        <v>41</v>
      </c>
      <c r="O121" s="10" t="s">
        <v>781</v>
      </c>
      <c r="P121" s="14" t="str">
        <f>IF(AND(C121&lt;&gt;"",D121&lt;&gt;"",Szűrő!$B$3&gt;=C121,Szűrő!$B$3&lt;=D121),"Igen","")</f>
        <v>Igen</v>
      </c>
    </row>
    <row r="122" spans="1:16" ht="45" customHeight="1" x14ac:dyDescent="0.25">
      <c r="A122" s="5" t="s">
        <v>782</v>
      </c>
      <c r="B122" s="5" t="s">
        <v>44</v>
      </c>
      <c r="C122" s="6">
        <v>46113</v>
      </c>
      <c r="D122" s="6">
        <v>46477</v>
      </c>
      <c r="E122" s="7" t="s">
        <v>783</v>
      </c>
      <c r="F122" s="5"/>
      <c r="G122" s="5" t="s">
        <v>784</v>
      </c>
      <c r="H122" s="8">
        <v>8</v>
      </c>
      <c r="I122" s="8">
        <v>120</v>
      </c>
      <c r="J122" s="8">
        <v>103</v>
      </c>
      <c r="K122" s="5" t="s">
        <v>176</v>
      </c>
      <c r="L122" s="5" t="s">
        <v>785</v>
      </c>
      <c r="M122" s="7" t="s">
        <v>786</v>
      </c>
      <c r="N122" s="5" t="s">
        <v>50</v>
      </c>
      <c r="O122" s="5" t="s">
        <v>787</v>
      </c>
      <c r="P122" s="9" t="str">
        <f>IF(AND(C122&lt;&gt;"",D122&lt;&gt;"",Szűrő!$B$3&gt;=C122,Szűrő!$B$3&lt;=D122),"Igen","")</f>
        <v>Igen</v>
      </c>
    </row>
    <row r="123" spans="1:16" ht="45" customHeight="1" x14ac:dyDescent="0.25">
      <c r="A123" s="10" t="s">
        <v>788</v>
      </c>
      <c r="B123" s="10" t="s">
        <v>35</v>
      </c>
      <c r="C123" s="11">
        <v>46113</v>
      </c>
      <c r="D123" s="11">
        <v>46477</v>
      </c>
      <c r="E123" s="12" t="s">
        <v>789</v>
      </c>
      <c r="F123" s="10"/>
      <c r="G123" s="10" t="s">
        <v>790</v>
      </c>
      <c r="H123" s="13">
        <v>15.3</v>
      </c>
      <c r="I123" s="13">
        <v>206</v>
      </c>
      <c r="J123" s="13">
        <v>177</v>
      </c>
      <c r="K123" s="10" t="s">
        <v>222</v>
      </c>
      <c r="L123" s="10" t="s">
        <v>791</v>
      </c>
      <c r="M123" s="12" t="s">
        <v>792</v>
      </c>
      <c r="N123" s="10" t="s">
        <v>50</v>
      </c>
      <c r="O123" s="10" t="s">
        <v>793</v>
      </c>
      <c r="P123" s="14" t="str">
        <f>IF(AND(C123&lt;&gt;"",D123&lt;&gt;"",Szűrő!$B$3&gt;=C123,Szűrő!$B$3&lt;=D123),"Igen","")</f>
        <v>Igen</v>
      </c>
    </row>
    <row r="124" spans="1:16" ht="45" customHeight="1" x14ac:dyDescent="0.25">
      <c r="A124" s="5" t="s">
        <v>794</v>
      </c>
      <c r="B124" s="5" t="s">
        <v>35</v>
      </c>
      <c r="C124" s="6">
        <v>46113</v>
      </c>
      <c r="D124" s="6">
        <v>46285</v>
      </c>
      <c r="E124" s="7" t="s">
        <v>795</v>
      </c>
      <c r="F124" s="5"/>
      <c r="G124" s="5" t="s">
        <v>796</v>
      </c>
      <c r="H124" s="8">
        <v>13</v>
      </c>
      <c r="I124" s="8">
        <v>133</v>
      </c>
      <c r="J124" s="8">
        <v>114</v>
      </c>
      <c r="K124" s="5" t="s">
        <v>62</v>
      </c>
      <c r="L124" s="5" t="s">
        <v>797</v>
      </c>
      <c r="M124" s="7" t="s">
        <v>798</v>
      </c>
      <c r="N124" s="5" t="s">
        <v>41</v>
      </c>
      <c r="O124" s="5" t="s">
        <v>799</v>
      </c>
      <c r="P124" s="9" t="str">
        <f>IF(AND(C124&lt;&gt;"",D124&lt;&gt;"",Szűrő!$B$3&gt;=C124,Szűrő!$B$3&lt;=D124),"Igen","")</f>
        <v>Igen</v>
      </c>
    </row>
    <row r="125" spans="1:16" ht="45" customHeight="1" x14ac:dyDescent="0.25">
      <c r="A125" s="10" t="s">
        <v>800</v>
      </c>
      <c r="B125" s="10" t="s">
        <v>53</v>
      </c>
      <c r="C125" s="11">
        <v>46095</v>
      </c>
      <c r="D125" s="11">
        <v>46342</v>
      </c>
      <c r="E125" s="12" t="s">
        <v>801</v>
      </c>
      <c r="F125" s="10"/>
      <c r="G125" s="10" t="s">
        <v>802</v>
      </c>
      <c r="H125" s="13">
        <v>15</v>
      </c>
      <c r="I125" s="13">
        <v>73</v>
      </c>
      <c r="J125" s="13">
        <v>63</v>
      </c>
      <c r="K125" s="10" t="s">
        <v>82</v>
      </c>
      <c r="L125" s="10" t="s">
        <v>803</v>
      </c>
      <c r="M125" s="12" t="s">
        <v>804</v>
      </c>
      <c r="N125" s="10" t="s">
        <v>41</v>
      </c>
      <c r="O125" s="10" t="s">
        <v>805</v>
      </c>
      <c r="P125" s="14" t="str">
        <f>IF(AND(C125&lt;&gt;"",D125&lt;&gt;"",Szűrő!$B$3&gt;=C125,Szűrő!$B$3&lt;=D125),"Igen","")</f>
        <v>Igen</v>
      </c>
    </row>
    <row r="126" spans="1:16" ht="45" customHeight="1" x14ac:dyDescent="0.25">
      <c r="A126" s="5" t="s">
        <v>806</v>
      </c>
      <c r="B126" s="5" t="s">
        <v>35</v>
      </c>
      <c r="C126" s="6">
        <v>46113</v>
      </c>
      <c r="D126" s="6">
        <v>46477</v>
      </c>
      <c r="E126" s="7" t="s">
        <v>807</v>
      </c>
      <c r="F126" s="5"/>
      <c r="G126" s="5" t="s">
        <v>808</v>
      </c>
      <c r="H126" s="8">
        <v>5</v>
      </c>
      <c r="I126" s="8">
        <v>181</v>
      </c>
      <c r="J126" s="8">
        <v>155</v>
      </c>
      <c r="K126" s="5" t="s">
        <v>287</v>
      </c>
      <c r="L126" s="5" t="s">
        <v>809</v>
      </c>
      <c r="M126" s="7" t="s">
        <v>810</v>
      </c>
      <c r="N126" s="5" t="s">
        <v>50</v>
      </c>
      <c r="O126" s="5" t="s">
        <v>811</v>
      </c>
      <c r="P126" s="9" t="str">
        <f>IF(AND(C126&lt;&gt;"",D126&lt;&gt;"",Szűrő!$B$3&gt;=C126,Szűrő!$B$3&lt;=D126),"Igen","")</f>
        <v>Igen</v>
      </c>
    </row>
    <row r="127" spans="1:16" ht="45" customHeight="1" x14ac:dyDescent="0.25">
      <c r="A127" s="10" t="s">
        <v>812</v>
      </c>
      <c r="B127" s="10" t="s">
        <v>44</v>
      </c>
      <c r="C127" s="11">
        <v>46172</v>
      </c>
      <c r="D127" s="11">
        <v>46265</v>
      </c>
      <c r="E127" s="12" t="s">
        <v>813</v>
      </c>
      <c r="F127" s="10"/>
      <c r="G127" s="10" t="s">
        <v>814</v>
      </c>
      <c r="H127" s="13">
        <v>6.5</v>
      </c>
      <c r="I127" s="13">
        <v>119</v>
      </c>
      <c r="J127" s="13">
        <v>102</v>
      </c>
      <c r="K127" s="10" t="s">
        <v>75</v>
      </c>
      <c r="L127" s="10" t="s">
        <v>815</v>
      </c>
      <c r="M127" s="12" t="s">
        <v>816</v>
      </c>
      <c r="N127" s="10" t="s">
        <v>92</v>
      </c>
      <c r="O127" s="10" t="s">
        <v>817</v>
      </c>
      <c r="P127" s="14" t="str">
        <f>IF(AND(C127&lt;&gt;"",D127&lt;&gt;"",Szűrő!$B$3&gt;=C127,Szűrő!$B$3&lt;=D127),"Igen","")</f>
        <v/>
      </c>
    </row>
    <row r="128" spans="1:16" ht="45" customHeight="1" x14ac:dyDescent="0.25">
      <c r="A128" s="5" t="s">
        <v>818</v>
      </c>
      <c r="B128" s="5" t="s">
        <v>53</v>
      </c>
      <c r="C128" s="6">
        <v>46113</v>
      </c>
      <c r="D128" s="6">
        <v>46477</v>
      </c>
      <c r="E128" s="7" t="s">
        <v>819</v>
      </c>
      <c r="F128" s="5"/>
      <c r="G128" s="5" t="s">
        <v>820</v>
      </c>
      <c r="H128" s="8">
        <v>14</v>
      </c>
      <c r="I128" s="8">
        <v>142</v>
      </c>
      <c r="J128" s="8">
        <v>122</v>
      </c>
      <c r="K128" s="5" t="s">
        <v>446</v>
      </c>
      <c r="L128" s="5" t="s">
        <v>821</v>
      </c>
      <c r="M128" s="7" t="s">
        <v>822</v>
      </c>
      <c r="N128" s="5" t="s">
        <v>50</v>
      </c>
      <c r="O128" s="5" t="s">
        <v>823</v>
      </c>
      <c r="P128" s="9" t="str">
        <f>IF(AND(C128&lt;&gt;"",D128&lt;&gt;"",Szűrő!$B$3&gt;=C128,Szűrő!$B$3&lt;=D128),"Igen","")</f>
        <v>Igen</v>
      </c>
    </row>
    <row r="129" spans="1:16" ht="45" customHeight="1" x14ac:dyDescent="0.25">
      <c r="A129" s="10" t="s">
        <v>824</v>
      </c>
      <c r="B129" s="10" t="s">
        <v>825</v>
      </c>
      <c r="C129" s="11">
        <v>46113</v>
      </c>
      <c r="D129" s="11">
        <v>46327</v>
      </c>
      <c r="E129" s="12" t="s">
        <v>826</v>
      </c>
      <c r="F129" s="10"/>
      <c r="G129" s="10" t="s">
        <v>827</v>
      </c>
      <c r="H129" s="13">
        <v>49</v>
      </c>
      <c r="I129" s="13">
        <v>142</v>
      </c>
      <c r="J129" s="13">
        <v>122</v>
      </c>
      <c r="K129" s="10" t="s">
        <v>446</v>
      </c>
      <c r="L129" s="10" t="s">
        <v>828</v>
      </c>
      <c r="M129" s="12" t="s">
        <v>829</v>
      </c>
      <c r="N129" s="10" t="s">
        <v>41</v>
      </c>
      <c r="O129" s="10" t="s">
        <v>830</v>
      </c>
      <c r="P129" s="14" t="str">
        <f>IF(AND(C129&lt;&gt;"",D129&lt;&gt;"",Szűrő!$B$3&gt;=C129,Szűrő!$B$3&lt;=D129),"Igen","")</f>
        <v>Igen</v>
      </c>
    </row>
    <row r="130" spans="1:16" ht="45" customHeight="1" x14ac:dyDescent="0.25">
      <c r="A130" s="5" t="s">
        <v>831</v>
      </c>
      <c r="B130" s="5" t="s">
        <v>146</v>
      </c>
      <c r="C130" s="6">
        <v>46113</v>
      </c>
      <c r="D130" s="6">
        <v>46379</v>
      </c>
      <c r="E130" s="7" t="s">
        <v>832</v>
      </c>
      <c r="F130" s="5"/>
      <c r="G130" s="5" t="s">
        <v>833</v>
      </c>
      <c r="H130" s="8">
        <v>14</v>
      </c>
      <c r="I130" s="8">
        <v>136</v>
      </c>
      <c r="J130" s="8">
        <v>117</v>
      </c>
      <c r="K130" s="5" t="s">
        <v>62</v>
      </c>
      <c r="L130" s="5" t="s">
        <v>834</v>
      </c>
      <c r="M130" s="7" t="s">
        <v>835</v>
      </c>
      <c r="N130" s="5" t="s">
        <v>41</v>
      </c>
      <c r="O130" s="5" t="s">
        <v>836</v>
      </c>
      <c r="P130" s="9" t="str">
        <f>IF(AND(C130&lt;&gt;"",D130&lt;&gt;"",Szűrő!$B$3&gt;=C130,Szűrő!$B$3&lt;=D130),"Igen","")</f>
        <v>Igen</v>
      </c>
    </row>
    <row r="131" spans="1:16" ht="45" customHeight="1" x14ac:dyDescent="0.25">
      <c r="A131" s="10" t="s">
        <v>837</v>
      </c>
      <c r="B131" s="10" t="s">
        <v>139</v>
      </c>
      <c r="C131" s="11">
        <v>46113</v>
      </c>
      <c r="D131" s="11">
        <v>46327</v>
      </c>
      <c r="E131" s="12" t="s">
        <v>838</v>
      </c>
      <c r="F131" s="10"/>
      <c r="G131" s="10" t="s">
        <v>839</v>
      </c>
      <c r="H131" s="13">
        <v>14.5</v>
      </c>
      <c r="I131" s="13">
        <v>69</v>
      </c>
      <c r="J131" s="13">
        <v>59</v>
      </c>
      <c r="K131" s="10" t="s">
        <v>350</v>
      </c>
      <c r="L131" s="10" t="s">
        <v>840</v>
      </c>
      <c r="M131" s="12" t="s">
        <v>841</v>
      </c>
      <c r="N131" s="10" t="s">
        <v>41</v>
      </c>
      <c r="O131" s="10" t="s">
        <v>842</v>
      </c>
      <c r="P131" s="14" t="str">
        <f>IF(AND(C131&lt;&gt;"",D131&lt;&gt;"",Szűrő!$B$3&gt;=C131,Szűrő!$B$3&lt;=D131),"Igen","")</f>
        <v>Igen</v>
      </c>
    </row>
    <row r="132" spans="1:16" ht="45" customHeight="1" x14ac:dyDescent="0.25">
      <c r="A132" s="5" t="s">
        <v>843</v>
      </c>
      <c r="B132" s="5" t="s">
        <v>44</v>
      </c>
      <c r="C132" s="6">
        <v>46163</v>
      </c>
      <c r="D132" s="6">
        <v>46272</v>
      </c>
      <c r="E132" s="7" t="s">
        <v>844</v>
      </c>
      <c r="F132" s="5"/>
      <c r="G132" s="5" t="s">
        <v>845</v>
      </c>
      <c r="H132" s="8">
        <v>6.9</v>
      </c>
      <c r="I132" s="8">
        <v>99</v>
      </c>
      <c r="J132" s="8">
        <v>85</v>
      </c>
      <c r="K132" s="5" t="s">
        <v>241</v>
      </c>
      <c r="L132" s="5" t="s">
        <v>846</v>
      </c>
      <c r="M132" s="7" t="s">
        <v>847</v>
      </c>
      <c r="N132" s="5" t="s">
        <v>41</v>
      </c>
      <c r="O132" s="5" t="s">
        <v>848</v>
      </c>
      <c r="P132" s="9" t="str">
        <f>IF(AND(C132&lt;&gt;"",D132&lt;&gt;"",Szűrő!$B$3&gt;=C132,Szűrő!$B$3&lt;=D132),"Igen","")</f>
        <v/>
      </c>
    </row>
    <row r="133" spans="1:16" ht="45" customHeight="1" x14ac:dyDescent="0.25">
      <c r="A133" s="10" t="s">
        <v>849</v>
      </c>
      <c r="B133" s="10" t="s">
        <v>53</v>
      </c>
      <c r="C133" s="11">
        <v>46102</v>
      </c>
      <c r="D133" s="11">
        <v>46341</v>
      </c>
      <c r="E133" s="12" t="s">
        <v>850</v>
      </c>
      <c r="F133" s="10"/>
      <c r="G133" s="10" t="s">
        <v>851</v>
      </c>
      <c r="H133" s="13">
        <v>9</v>
      </c>
      <c r="I133" s="13">
        <v>76</v>
      </c>
      <c r="J133" s="13">
        <v>65</v>
      </c>
      <c r="K133" s="10" t="s">
        <v>82</v>
      </c>
      <c r="L133" s="10" t="s">
        <v>852</v>
      </c>
      <c r="M133" s="12" t="s">
        <v>853</v>
      </c>
      <c r="N133" s="10" t="s">
        <v>41</v>
      </c>
      <c r="O133" s="10" t="s">
        <v>854</v>
      </c>
      <c r="P133" s="14" t="str">
        <f>IF(AND(C133&lt;&gt;"",D133&lt;&gt;"",Szűrő!$B$3&gt;=C133,Szűrő!$B$3&lt;=D133),"Igen","")</f>
        <v>Igen</v>
      </c>
    </row>
    <row r="134" spans="1:16" ht="45" customHeight="1" x14ac:dyDescent="0.25">
      <c r="A134" s="5" t="s">
        <v>855</v>
      </c>
      <c r="B134" s="5" t="s">
        <v>53</v>
      </c>
      <c r="C134" s="6">
        <v>46095</v>
      </c>
      <c r="D134" s="6">
        <v>46341</v>
      </c>
      <c r="E134" s="7" t="s">
        <v>856</v>
      </c>
      <c r="F134" s="5"/>
      <c r="G134" s="5" t="s">
        <v>619</v>
      </c>
      <c r="H134" s="8">
        <v>6</v>
      </c>
      <c r="I134" s="8">
        <v>142</v>
      </c>
      <c r="J134" s="8">
        <v>122</v>
      </c>
      <c r="K134" s="5" t="s">
        <v>446</v>
      </c>
      <c r="L134" s="5" t="s">
        <v>857</v>
      </c>
      <c r="M134" s="7" t="s">
        <v>858</v>
      </c>
      <c r="N134" s="5" t="s">
        <v>41</v>
      </c>
      <c r="O134" s="5" t="s">
        <v>859</v>
      </c>
      <c r="P134" s="9" t="str">
        <f>IF(AND(C134&lt;&gt;"",D134&lt;&gt;"",Szűrő!$B$3&gt;=C134,Szűrő!$B$3&lt;=D134),"Igen","")</f>
        <v>Igen</v>
      </c>
    </row>
    <row r="135" spans="1:16" ht="45" customHeight="1" x14ac:dyDescent="0.25">
      <c r="A135" s="10" t="s">
        <v>860</v>
      </c>
      <c r="B135" s="10" t="s">
        <v>35</v>
      </c>
      <c r="C135" s="11">
        <v>46113</v>
      </c>
      <c r="D135" s="11">
        <v>46477</v>
      </c>
      <c r="E135" s="12" t="s">
        <v>861</v>
      </c>
      <c r="F135" s="10"/>
      <c r="G135" s="10" t="s">
        <v>862</v>
      </c>
      <c r="H135" s="13">
        <v>16.5</v>
      </c>
      <c r="I135" s="13">
        <v>142</v>
      </c>
      <c r="J135" s="13">
        <v>122</v>
      </c>
      <c r="K135" s="10" t="s">
        <v>446</v>
      </c>
      <c r="L135" s="10" t="s">
        <v>863</v>
      </c>
      <c r="M135" s="12" t="s">
        <v>864</v>
      </c>
      <c r="N135" s="10" t="s">
        <v>50</v>
      </c>
      <c r="O135" s="10" t="s">
        <v>865</v>
      </c>
      <c r="P135" s="14" t="str">
        <f>IF(AND(C135&lt;&gt;"",D135&lt;&gt;"",Szűrő!$B$3&gt;=C135,Szűrő!$B$3&lt;=D135),"Igen","")</f>
        <v>Igen</v>
      </c>
    </row>
    <row r="136" spans="1:16" ht="45" customHeight="1" x14ac:dyDescent="0.25">
      <c r="A136" s="5" t="s">
        <v>866</v>
      </c>
      <c r="B136" s="5" t="s">
        <v>53</v>
      </c>
      <c r="C136" s="6">
        <v>46114</v>
      </c>
      <c r="D136" s="6">
        <v>46474</v>
      </c>
      <c r="E136" s="7" t="s">
        <v>867</v>
      </c>
      <c r="F136" s="5"/>
      <c r="G136" s="5" t="s">
        <v>868</v>
      </c>
      <c r="H136" s="8">
        <v>14</v>
      </c>
      <c r="I136" s="8">
        <v>142</v>
      </c>
      <c r="J136" s="8">
        <v>122</v>
      </c>
      <c r="K136" s="5" t="s">
        <v>446</v>
      </c>
      <c r="L136" s="5" t="s">
        <v>869</v>
      </c>
      <c r="M136" s="7" t="s">
        <v>870</v>
      </c>
      <c r="N136" s="5" t="s">
        <v>50</v>
      </c>
      <c r="O136" s="5" t="s">
        <v>871</v>
      </c>
      <c r="P136" s="9" t="str">
        <f>IF(AND(C136&lt;&gt;"",D136&lt;&gt;"",Szűrő!$B$3&gt;=C136,Szűrő!$B$3&lt;=D136),"Igen","")</f>
        <v>Igen</v>
      </c>
    </row>
    <row r="137" spans="1:16" ht="45" customHeight="1" x14ac:dyDescent="0.25">
      <c r="A137" s="10" t="s">
        <v>872</v>
      </c>
      <c r="B137" s="10" t="s">
        <v>53</v>
      </c>
      <c r="C137" s="11">
        <v>46118</v>
      </c>
      <c r="D137" s="11">
        <v>46321</v>
      </c>
      <c r="E137" s="12" t="s">
        <v>873</v>
      </c>
      <c r="F137" s="10"/>
      <c r="G137" s="10" t="s">
        <v>512</v>
      </c>
      <c r="H137" s="13">
        <v>7</v>
      </c>
      <c r="I137" s="13">
        <v>150</v>
      </c>
      <c r="J137" s="13">
        <v>129</v>
      </c>
      <c r="K137" s="10" t="s">
        <v>38</v>
      </c>
      <c r="L137" s="10" t="s">
        <v>874</v>
      </c>
      <c r="M137" s="12" t="s">
        <v>875</v>
      </c>
      <c r="N137" s="10" t="s">
        <v>41</v>
      </c>
      <c r="O137" s="10" t="s">
        <v>876</v>
      </c>
      <c r="P137" s="14" t="str">
        <f>IF(AND(C137&lt;&gt;"",D137&lt;&gt;"",Szűrő!$B$3&gt;=C137,Szűrő!$B$3&lt;=D137),"Igen","")</f>
        <v>Igen</v>
      </c>
    </row>
    <row r="138" spans="1:16" ht="45" customHeight="1" x14ac:dyDescent="0.25">
      <c r="A138" s="5" t="s">
        <v>877</v>
      </c>
      <c r="B138" s="5" t="s">
        <v>53</v>
      </c>
      <c r="C138" s="6">
        <v>46201</v>
      </c>
      <c r="D138" s="6">
        <v>46321</v>
      </c>
      <c r="E138" s="7" t="s">
        <v>878</v>
      </c>
      <c r="F138" s="5"/>
      <c r="G138" s="5" t="s">
        <v>879</v>
      </c>
      <c r="H138" s="8">
        <v>8</v>
      </c>
      <c r="I138" s="8">
        <v>142</v>
      </c>
      <c r="J138" s="8">
        <v>122</v>
      </c>
      <c r="K138" s="5" t="s">
        <v>446</v>
      </c>
      <c r="L138" s="5" t="s">
        <v>880</v>
      </c>
      <c r="M138" s="7" t="s">
        <v>881</v>
      </c>
      <c r="N138" s="5" t="s">
        <v>124</v>
      </c>
      <c r="O138" s="5" t="s">
        <v>882</v>
      </c>
      <c r="P138" s="9" t="str">
        <f>IF(AND(C138&lt;&gt;"",D138&lt;&gt;"",Szűrő!$B$3&gt;=C138,Szűrő!$B$3&lt;=D138),"Igen","")</f>
        <v/>
      </c>
    </row>
    <row r="139" spans="1:16" ht="45" customHeight="1" x14ac:dyDescent="0.25">
      <c r="A139" s="10" t="s">
        <v>883</v>
      </c>
      <c r="B139" s="10" t="s">
        <v>53</v>
      </c>
      <c r="C139" s="11"/>
      <c r="D139" s="11"/>
      <c r="E139" s="12" t="s">
        <v>884</v>
      </c>
      <c r="F139" s="10"/>
      <c r="G139" s="10" t="s">
        <v>885</v>
      </c>
      <c r="H139" s="13">
        <v>7</v>
      </c>
      <c r="I139" s="13">
        <v>142</v>
      </c>
      <c r="J139" s="13">
        <v>122</v>
      </c>
      <c r="K139" s="10" t="s">
        <v>446</v>
      </c>
      <c r="L139" s="10" t="s">
        <v>886</v>
      </c>
      <c r="M139" s="12" t="s">
        <v>887</v>
      </c>
      <c r="N139" s="10" t="s">
        <v>50</v>
      </c>
      <c r="O139" s="10" t="s">
        <v>888</v>
      </c>
      <c r="P139" s="14" t="str">
        <f>IF(AND(C139&lt;&gt;"",D139&lt;&gt;"",Szűrő!$B$3&gt;=C139,Szűrő!$B$3&lt;=D139),"Igen","")</f>
        <v/>
      </c>
    </row>
    <row r="140" spans="1:16" ht="45" customHeight="1" x14ac:dyDescent="0.25">
      <c r="A140" s="5" t="s">
        <v>889</v>
      </c>
      <c r="B140" s="5" t="s">
        <v>146</v>
      </c>
      <c r="C140" s="6">
        <v>46113</v>
      </c>
      <c r="D140" s="6">
        <v>46477</v>
      </c>
      <c r="E140" s="7" t="s">
        <v>890</v>
      </c>
      <c r="F140" s="5"/>
      <c r="G140" s="5" t="s">
        <v>891</v>
      </c>
      <c r="H140" s="8">
        <v>16</v>
      </c>
      <c r="I140" s="8">
        <v>144</v>
      </c>
      <c r="J140" s="8">
        <v>123</v>
      </c>
      <c r="K140" s="5" t="s">
        <v>248</v>
      </c>
      <c r="L140" s="5" t="s">
        <v>892</v>
      </c>
      <c r="M140" s="7" t="s">
        <v>893</v>
      </c>
      <c r="N140" s="5" t="s">
        <v>50</v>
      </c>
      <c r="O140" s="5" t="s">
        <v>894</v>
      </c>
      <c r="P140" s="9" t="str">
        <f>IF(AND(C140&lt;&gt;"",D140&lt;&gt;"",Szűrő!$B$3&gt;=C140,Szűrő!$B$3&lt;=D140),"Igen","")</f>
        <v>Igen</v>
      </c>
    </row>
    <row r="141" spans="1:16" ht="45" customHeight="1" x14ac:dyDescent="0.25">
      <c r="A141" s="10" t="s">
        <v>895</v>
      </c>
      <c r="B141" s="10" t="s">
        <v>35</v>
      </c>
      <c r="C141" s="11">
        <v>46113</v>
      </c>
      <c r="D141" s="11">
        <v>46326</v>
      </c>
      <c r="E141" s="12" t="s">
        <v>896</v>
      </c>
      <c r="F141" s="10"/>
      <c r="G141" s="10" t="s">
        <v>897</v>
      </c>
      <c r="H141" s="13">
        <v>7.5</v>
      </c>
      <c r="I141" s="13">
        <v>150</v>
      </c>
      <c r="J141" s="13">
        <v>129</v>
      </c>
      <c r="K141" s="10" t="s">
        <v>38</v>
      </c>
      <c r="L141" s="10" t="s">
        <v>898</v>
      </c>
      <c r="M141" s="12" t="s">
        <v>899</v>
      </c>
      <c r="N141" s="10" t="s">
        <v>41</v>
      </c>
      <c r="O141" s="10" t="s">
        <v>900</v>
      </c>
      <c r="P141" s="14" t="str">
        <f>IF(AND(C141&lt;&gt;"",D141&lt;&gt;"",Szűrő!$B$3&gt;=C141,Szűrő!$B$3&lt;=D141),"Igen","")</f>
        <v>Igen</v>
      </c>
    </row>
    <row r="142" spans="1:16" ht="45" customHeight="1" x14ac:dyDescent="0.25">
      <c r="A142" s="5" t="s">
        <v>901</v>
      </c>
      <c r="B142" s="5" t="s">
        <v>53</v>
      </c>
      <c r="C142" s="6">
        <v>46095</v>
      </c>
      <c r="D142" s="6">
        <v>46342</v>
      </c>
      <c r="E142" s="7" t="s">
        <v>902</v>
      </c>
      <c r="F142" s="5"/>
      <c r="G142" s="5" t="s">
        <v>903</v>
      </c>
      <c r="H142" s="8">
        <v>15</v>
      </c>
      <c r="I142" s="8">
        <v>68</v>
      </c>
      <c r="J142" s="8">
        <v>58</v>
      </c>
      <c r="K142" s="5" t="s">
        <v>350</v>
      </c>
      <c r="L142" s="5" t="s">
        <v>803</v>
      </c>
      <c r="M142" s="7" t="s">
        <v>904</v>
      </c>
      <c r="N142" s="5" t="s">
        <v>41</v>
      </c>
      <c r="O142" s="5" t="s">
        <v>905</v>
      </c>
      <c r="P142" s="9" t="str">
        <f>IF(AND(C142&lt;&gt;"",D142&lt;&gt;"",Szűrő!$B$3&gt;=C142,Szűrő!$B$3&lt;=D142),"Igen","")</f>
        <v>Igen</v>
      </c>
    </row>
    <row r="143" spans="1:16" ht="45" customHeight="1" x14ac:dyDescent="0.25">
      <c r="A143" s="10" t="s">
        <v>906</v>
      </c>
      <c r="B143" s="10" t="s">
        <v>53</v>
      </c>
      <c r="C143" s="11">
        <v>46109</v>
      </c>
      <c r="D143" s="11">
        <v>46477</v>
      </c>
      <c r="E143" s="12" t="s">
        <v>907</v>
      </c>
      <c r="F143" s="10"/>
      <c r="G143" s="10" t="s">
        <v>908</v>
      </c>
      <c r="H143" s="13">
        <v>8</v>
      </c>
      <c r="I143" s="13">
        <v>61</v>
      </c>
      <c r="J143" s="13">
        <v>52</v>
      </c>
      <c r="K143" s="10" t="s">
        <v>909</v>
      </c>
      <c r="L143" s="10" t="s">
        <v>910</v>
      </c>
      <c r="M143" s="12" t="s">
        <v>911</v>
      </c>
      <c r="N143" s="10" t="s">
        <v>50</v>
      </c>
      <c r="O143" s="10" t="s">
        <v>912</v>
      </c>
      <c r="P143" s="14" t="str">
        <f>IF(AND(C143&lt;&gt;"",D143&lt;&gt;"",Szűrő!$B$3&gt;=C143,Szűrő!$B$3&lt;=D143),"Igen","")</f>
        <v>Igen</v>
      </c>
    </row>
    <row r="144" spans="1:16" ht="45" customHeight="1" x14ac:dyDescent="0.25">
      <c r="A144" s="5" t="s">
        <v>913</v>
      </c>
      <c r="B144" s="5" t="s">
        <v>139</v>
      </c>
      <c r="C144" s="6">
        <v>46117</v>
      </c>
      <c r="D144" s="6">
        <v>46327</v>
      </c>
      <c r="E144" s="7" t="s">
        <v>914</v>
      </c>
      <c r="F144" s="5"/>
      <c r="G144" s="5" t="s">
        <v>915</v>
      </c>
      <c r="H144" s="8">
        <v>14</v>
      </c>
      <c r="I144" s="8">
        <v>61</v>
      </c>
      <c r="J144" s="8">
        <v>52</v>
      </c>
      <c r="K144" s="5" t="s">
        <v>909</v>
      </c>
      <c r="L144" s="5" t="s">
        <v>916</v>
      </c>
      <c r="M144" s="7" t="s">
        <v>917</v>
      </c>
      <c r="N144" s="5" t="s">
        <v>41</v>
      </c>
      <c r="O144" s="5" t="s">
        <v>918</v>
      </c>
      <c r="P144" s="9" t="str">
        <f>IF(AND(C144&lt;&gt;"",D144&lt;&gt;"",Szűrő!$B$3&gt;=C144,Szűrő!$B$3&lt;=D144),"Igen","")</f>
        <v>Igen</v>
      </c>
    </row>
    <row r="145" spans="1:16" ht="45" customHeight="1" x14ac:dyDescent="0.25">
      <c r="A145" s="10" t="s">
        <v>919</v>
      </c>
      <c r="B145" s="10" t="s">
        <v>53</v>
      </c>
      <c r="C145" s="11">
        <v>46113</v>
      </c>
      <c r="D145" s="11">
        <v>46477</v>
      </c>
      <c r="E145" s="12" t="s">
        <v>920</v>
      </c>
      <c r="F145" s="10"/>
      <c r="G145" s="10" t="s">
        <v>921</v>
      </c>
      <c r="H145" s="13">
        <v>12</v>
      </c>
      <c r="I145" s="13">
        <v>129</v>
      </c>
      <c r="J145" s="13">
        <v>111</v>
      </c>
      <c r="K145" s="10" t="s">
        <v>29</v>
      </c>
      <c r="L145" s="10" t="s">
        <v>922</v>
      </c>
      <c r="M145" s="12" t="s">
        <v>923</v>
      </c>
      <c r="N145" s="10" t="s">
        <v>50</v>
      </c>
      <c r="O145" s="10" t="s">
        <v>924</v>
      </c>
      <c r="P145" s="14" t="str">
        <f>IF(AND(C145&lt;&gt;"",D145&lt;&gt;"",Szűrő!$B$3&gt;=C145,Szűrő!$B$3&lt;=D145),"Igen","")</f>
        <v>Igen</v>
      </c>
    </row>
    <row r="146" spans="1:16" ht="45" customHeight="1" x14ac:dyDescent="0.25">
      <c r="A146" s="5" t="s">
        <v>925</v>
      </c>
      <c r="B146" s="5" t="s">
        <v>139</v>
      </c>
      <c r="C146" s="6">
        <v>46113</v>
      </c>
      <c r="D146" s="6">
        <v>46477</v>
      </c>
      <c r="E146" s="7" t="s">
        <v>926</v>
      </c>
      <c r="F146" s="5"/>
      <c r="G146" s="5" t="s">
        <v>927</v>
      </c>
      <c r="H146" s="8">
        <v>24</v>
      </c>
      <c r="I146" s="8">
        <v>84</v>
      </c>
      <c r="J146" s="8">
        <v>72</v>
      </c>
      <c r="K146" s="5" t="s">
        <v>97</v>
      </c>
      <c r="L146" s="5" t="s">
        <v>928</v>
      </c>
      <c r="M146" s="7" t="s">
        <v>929</v>
      </c>
      <c r="N146" s="5" t="s">
        <v>50</v>
      </c>
      <c r="O146" s="5" t="s">
        <v>930</v>
      </c>
      <c r="P146" s="9" t="str">
        <f>IF(AND(C146&lt;&gt;"",D146&lt;&gt;"",Szűrő!$B$3&gt;=C146,Szűrő!$B$3&lt;=D146),"Igen","")</f>
        <v>Igen</v>
      </c>
    </row>
    <row r="147" spans="1:16" ht="45" customHeight="1" x14ac:dyDescent="0.25">
      <c r="A147" s="10" t="s">
        <v>931</v>
      </c>
      <c r="B147" s="10" t="s">
        <v>53</v>
      </c>
      <c r="C147" s="11">
        <v>46113</v>
      </c>
      <c r="D147" s="11">
        <v>46326</v>
      </c>
      <c r="E147" s="12" t="s">
        <v>932</v>
      </c>
      <c r="F147" s="10"/>
      <c r="G147" s="10" t="s">
        <v>933</v>
      </c>
      <c r="H147" s="13">
        <v>7</v>
      </c>
      <c r="I147" s="13">
        <v>150</v>
      </c>
      <c r="J147" s="13">
        <v>129</v>
      </c>
      <c r="K147" s="10" t="s">
        <v>38</v>
      </c>
      <c r="L147" s="10" t="s">
        <v>934</v>
      </c>
      <c r="M147" s="12" t="s">
        <v>935</v>
      </c>
      <c r="N147" s="10" t="s">
        <v>41</v>
      </c>
      <c r="O147" s="10" t="s">
        <v>936</v>
      </c>
      <c r="P147" s="14" t="str">
        <f>IF(AND(C147&lt;&gt;"",D147&lt;&gt;"",Szűrő!$B$3&gt;=C147,Szűrő!$B$3&lt;=D147),"Igen","")</f>
        <v>Igen</v>
      </c>
    </row>
    <row r="148" spans="1:16" ht="45" customHeight="1" x14ac:dyDescent="0.25">
      <c r="A148" s="5" t="s">
        <v>937</v>
      </c>
      <c r="B148" s="5" t="s">
        <v>53</v>
      </c>
      <c r="C148" s="6">
        <v>46143</v>
      </c>
      <c r="D148" s="6">
        <v>46321</v>
      </c>
      <c r="E148" s="7" t="s">
        <v>938</v>
      </c>
      <c r="F148" s="5"/>
      <c r="G148" s="5" t="s">
        <v>939</v>
      </c>
      <c r="H148" s="8">
        <v>13.6</v>
      </c>
      <c r="I148" s="8">
        <v>67</v>
      </c>
      <c r="J148" s="8">
        <v>57</v>
      </c>
      <c r="K148" s="5" t="s">
        <v>940</v>
      </c>
      <c r="L148" s="5" t="s">
        <v>941</v>
      </c>
      <c r="M148" s="7" t="s">
        <v>942</v>
      </c>
      <c r="N148" s="5" t="s">
        <v>41</v>
      </c>
      <c r="O148" s="5" t="s">
        <v>943</v>
      </c>
      <c r="P148" s="9" t="str">
        <f>IF(AND(C148&lt;&gt;"",D148&lt;&gt;"",Szűrő!$B$3&gt;=C148,Szűrő!$B$3&lt;=D148),"Igen","")</f>
        <v/>
      </c>
    </row>
    <row r="149" spans="1:16" ht="45" customHeight="1" x14ac:dyDescent="0.25">
      <c r="A149" s="10" t="s">
        <v>944</v>
      </c>
      <c r="B149" s="10" t="s">
        <v>44</v>
      </c>
      <c r="C149" s="11">
        <v>46165</v>
      </c>
      <c r="D149" s="11">
        <v>46278</v>
      </c>
      <c r="E149" s="12" t="s">
        <v>945</v>
      </c>
      <c r="F149" s="10"/>
      <c r="G149" s="10" t="s">
        <v>946</v>
      </c>
      <c r="H149" s="13">
        <v>9.9</v>
      </c>
      <c r="I149" s="13">
        <v>106</v>
      </c>
      <c r="J149" s="13">
        <v>91</v>
      </c>
      <c r="K149" s="10" t="s">
        <v>149</v>
      </c>
      <c r="L149" s="10" t="s">
        <v>947</v>
      </c>
      <c r="M149" s="12" t="s">
        <v>948</v>
      </c>
      <c r="N149" s="10" t="s">
        <v>41</v>
      </c>
      <c r="O149" s="10" t="s">
        <v>949</v>
      </c>
      <c r="P149" s="14" t="str">
        <f>IF(AND(C149&lt;&gt;"",D149&lt;&gt;"",Szűrő!$B$3&gt;=C149,Szűrő!$B$3&lt;=D149),"Igen","")</f>
        <v/>
      </c>
    </row>
    <row r="150" spans="1:16" ht="45" customHeight="1" x14ac:dyDescent="0.25">
      <c r="A150" s="5" t="s">
        <v>950</v>
      </c>
      <c r="B150" s="5" t="s">
        <v>44</v>
      </c>
      <c r="C150" s="6">
        <v>46113</v>
      </c>
      <c r="D150" s="6">
        <v>46326</v>
      </c>
      <c r="E150" s="7" t="s">
        <v>951</v>
      </c>
      <c r="F150" s="5"/>
      <c r="G150" s="5" t="s">
        <v>952</v>
      </c>
      <c r="H150" s="8">
        <v>12</v>
      </c>
      <c r="I150" s="8">
        <v>150</v>
      </c>
      <c r="J150" s="8">
        <v>129</v>
      </c>
      <c r="K150" s="5" t="s">
        <v>38</v>
      </c>
      <c r="L150" s="5" t="s">
        <v>953</v>
      </c>
      <c r="M150" s="7" t="s">
        <v>954</v>
      </c>
      <c r="N150" s="5" t="s">
        <v>41</v>
      </c>
      <c r="O150" s="5" t="s">
        <v>955</v>
      </c>
      <c r="P150" s="9" t="str">
        <f>IF(AND(C150&lt;&gt;"",D150&lt;&gt;"",Szűrő!$B$3&gt;=C150,Szűrő!$B$3&lt;=D150),"Igen","")</f>
        <v>Igen</v>
      </c>
    </row>
    <row r="151" spans="1:16" ht="45" customHeight="1" x14ac:dyDescent="0.25">
      <c r="A151" s="10" t="s">
        <v>956</v>
      </c>
      <c r="B151" s="10" t="s">
        <v>35</v>
      </c>
      <c r="C151" s="11">
        <v>46113</v>
      </c>
      <c r="D151" s="11">
        <v>46477</v>
      </c>
      <c r="E151" s="12" t="s">
        <v>957</v>
      </c>
      <c r="F151" s="10"/>
      <c r="G151" s="10" t="s">
        <v>207</v>
      </c>
      <c r="H151" s="13">
        <v>6</v>
      </c>
      <c r="I151" s="13">
        <v>105</v>
      </c>
      <c r="J151" s="13">
        <v>90</v>
      </c>
      <c r="K151" s="10" t="s">
        <v>149</v>
      </c>
      <c r="L151" s="10" t="s">
        <v>958</v>
      </c>
      <c r="M151" s="12" t="s">
        <v>959</v>
      </c>
      <c r="N151" s="10" t="s">
        <v>50</v>
      </c>
      <c r="O151" s="10" t="s">
        <v>960</v>
      </c>
      <c r="P151" s="14" t="str">
        <f>IF(AND(C151&lt;&gt;"",D151&lt;&gt;"",Szűrő!$B$3&gt;=C151,Szűrő!$B$3&lt;=D151),"Igen","")</f>
        <v>Igen</v>
      </c>
    </row>
    <row r="152" spans="1:16" ht="45" customHeight="1" x14ac:dyDescent="0.25">
      <c r="A152" s="5" t="s">
        <v>961</v>
      </c>
      <c r="B152" s="5" t="s">
        <v>44</v>
      </c>
      <c r="C152" s="6">
        <v>46113</v>
      </c>
      <c r="D152" s="6">
        <v>46477</v>
      </c>
      <c r="E152" s="7" t="s">
        <v>962</v>
      </c>
      <c r="F152" s="5"/>
      <c r="G152" s="5" t="s">
        <v>963</v>
      </c>
      <c r="H152" s="8">
        <v>13.1</v>
      </c>
      <c r="I152" s="8">
        <v>107</v>
      </c>
      <c r="J152" s="8">
        <v>92</v>
      </c>
      <c r="K152" s="5" t="s">
        <v>149</v>
      </c>
      <c r="L152" s="5" t="s">
        <v>964</v>
      </c>
      <c r="M152" s="7" t="s">
        <v>965</v>
      </c>
      <c r="N152" s="5" t="s">
        <v>50</v>
      </c>
      <c r="O152" s="5" t="s">
        <v>966</v>
      </c>
      <c r="P152" s="9" t="str">
        <f>IF(AND(C152&lt;&gt;"",D152&lt;&gt;"",Szűrő!$B$3&gt;=C152,Szűrő!$B$3&lt;=D152),"Igen","")</f>
        <v>Igen</v>
      </c>
    </row>
    <row r="153" spans="1:16" ht="45" customHeight="1" x14ac:dyDescent="0.25">
      <c r="A153" s="10" t="s">
        <v>967</v>
      </c>
      <c r="B153" s="10" t="s">
        <v>53</v>
      </c>
      <c r="C153" s="11">
        <v>46109</v>
      </c>
      <c r="D153" s="11">
        <v>46327</v>
      </c>
      <c r="E153" s="12" t="s">
        <v>968</v>
      </c>
      <c r="F153" s="10"/>
      <c r="G153" s="10" t="s">
        <v>494</v>
      </c>
      <c r="H153" s="13">
        <v>6</v>
      </c>
      <c r="I153" s="13">
        <v>107</v>
      </c>
      <c r="J153" s="13">
        <v>92</v>
      </c>
      <c r="K153" s="10" t="s">
        <v>149</v>
      </c>
      <c r="L153" s="10" t="s">
        <v>969</v>
      </c>
      <c r="M153" s="12" t="s">
        <v>970</v>
      </c>
      <c r="N153" s="10" t="s">
        <v>41</v>
      </c>
      <c r="O153" s="10" t="s">
        <v>971</v>
      </c>
      <c r="P153" s="14" t="str">
        <f>IF(AND(C153&lt;&gt;"",D153&lt;&gt;"",Szűrő!$B$3&gt;=C153,Szűrő!$B$3&lt;=D153),"Igen","")</f>
        <v>Igen</v>
      </c>
    </row>
    <row r="154" spans="1:16" ht="45" customHeight="1" x14ac:dyDescent="0.25">
      <c r="A154" s="5" t="s">
        <v>972</v>
      </c>
      <c r="B154" s="5" t="s">
        <v>53</v>
      </c>
      <c r="C154" s="6">
        <v>46108</v>
      </c>
      <c r="D154" s="6">
        <v>46327</v>
      </c>
      <c r="E154" s="7" t="s">
        <v>973</v>
      </c>
      <c r="F154" s="5"/>
      <c r="G154" s="5" t="s">
        <v>974</v>
      </c>
      <c r="H154" s="8">
        <v>5</v>
      </c>
      <c r="I154" s="8">
        <v>149</v>
      </c>
      <c r="J154" s="8">
        <v>128</v>
      </c>
      <c r="K154" s="5" t="s">
        <v>38</v>
      </c>
      <c r="L154" s="5" t="s">
        <v>975</v>
      </c>
      <c r="M154" s="7" t="s">
        <v>976</v>
      </c>
      <c r="N154" s="5" t="s">
        <v>41</v>
      </c>
      <c r="O154" s="5" t="s">
        <v>977</v>
      </c>
      <c r="P154" s="9" t="str">
        <f>IF(AND(C154&lt;&gt;"",D154&lt;&gt;"",Szűrő!$B$3&gt;=C154,Szűrő!$B$3&lt;=D154),"Igen","")</f>
        <v>Igen</v>
      </c>
    </row>
    <row r="155" spans="1:16" ht="45" customHeight="1" x14ac:dyDescent="0.25">
      <c r="A155" s="10" t="s">
        <v>978</v>
      </c>
      <c r="B155" s="10" t="s">
        <v>44</v>
      </c>
      <c r="C155" s="11">
        <v>46340</v>
      </c>
      <c r="D155" s="11">
        <v>46447</v>
      </c>
      <c r="E155" s="12" t="s">
        <v>979</v>
      </c>
      <c r="F155" s="10"/>
      <c r="G155" s="10" t="s">
        <v>980</v>
      </c>
      <c r="H155" s="13">
        <v>9.6999999999999993</v>
      </c>
      <c r="I155" s="13">
        <v>107</v>
      </c>
      <c r="J155" s="13">
        <v>92</v>
      </c>
      <c r="K155" s="10" t="s">
        <v>149</v>
      </c>
      <c r="L155" s="10" t="s">
        <v>981</v>
      </c>
      <c r="M155" s="12" t="s">
        <v>982</v>
      </c>
      <c r="N155" s="10" t="s">
        <v>411</v>
      </c>
      <c r="O155" s="10" t="s">
        <v>983</v>
      </c>
      <c r="P155" s="14" t="str">
        <f>IF(AND(C155&lt;&gt;"",D155&lt;&gt;"",Szűrő!$B$3&gt;=C155,Szűrő!$B$3&lt;=D155),"Igen","")</f>
        <v/>
      </c>
    </row>
    <row r="156" spans="1:16" ht="45" customHeight="1" x14ac:dyDescent="0.25">
      <c r="A156" s="5" t="s">
        <v>984</v>
      </c>
      <c r="B156" s="5" t="s">
        <v>53</v>
      </c>
      <c r="C156" s="6">
        <v>46113</v>
      </c>
      <c r="D156" s="6">
        <v>46477</v>
      </c>
      <c r="E156" s="7" t="s">
        <v>985</v>
      </c>
      <c r="F156" s="5"/>
      <c r="G156" s="5" t="s">
        <v>802</v>
      </c>
      <c r="H156" s="8">
        <v>15</v>
      </c>
      <c r="I156" s="8">
        <v>81</v>
      </c>
      <c r="J156" s="8">
        <v>69</v>
      </c>
      <c r="K156" s="5" t="s">
        <v>97</v>
      </c>
      <c r="L156" s="5" t="s">
        <v>986</v>
      </c>
      <c r="M156" s="7" t="s">
        <v>987</v>
      </c>
      <c r="N156" s="5" t="s">
        <v>50</v>
      </c>
      <c r="O156" s="5" t="s">
        <v>988</v>
      </c>
      <c r="P156" s="9" t="str">
        <f>IF(AND(C156&lt;&gt;"",D156&lt;&gt;"",Szűrő!$B$3&gt;=C156,Szűrő!$B$3&lt;=D156),"Igen","")</f>
        <v>Igen</v>
      </c>
    </row>
    <row r="157" spans="1:16" ht="45" customHeight="1" x14ac:dyDescent="0.25">
      <c r="A157" s="10" t="s">
        <v>989</v>
      </c>
      <c r="B157" s="10" t="s">
        <v>53</v>
      </c>
      <c r="C157" s="11">
        <v>46113</v>
      </c>
      <c r="D157" s="11">
        <v>46477</v>
      </c>
      <c r="E157" s="12" t="s">
        <v>990</v>
      </c>
      <c r="F157" s="10"/>
      <c r="G157" s="10" t="s">
        <v>991</v>
      </c>
      <c r="H157" s="13">
        <v>10</v>
      </c>
      <c r="I157" s="13">
        <v>58</v>
      </c>
      <c r="J157" s="13">
        <v>50</v>
      </c>
      <c r="K157" s="10" t="s">
        <v>909</v>
      </c>
      <c r="L157" s="10" t="s">
        <v>992</v>
      </c>
      <c r="M157" s="12" t="s">
        <v>993</v>
      </c>
      <c r="N157" s="10" t="s">
        <v>50</v>
      </c>
      <c r="O157" s="10" t="s">
        <v>994</v>
      </c>
      <c r="P157" s="14" t="str">
        <f>IF(AND(C157&lt;&gt;"",D157&lt;&gt;"",Szűrő!$B$3&gt;=C157,Szűrő!$B$3&lt;=D157),"Igen","")</f>
        <v>Igen</v>
      </c>
    </row>
    <row r="158" spans="1:16" ht="45" customHeight="1" x14ac:dyDescent="0.25">
      <c r="A158" s="5" t="s">
        <v>995</v>
      </c>
      <c r="B158" s="5" t="s">
        <v>53</v>
      </c>
      <c r="C158" s="6">
        <v>46113</v>
      </c>
      <c r="D158" s="6">
        <v>46326</v>
      </c>
      <c r="E158" s="7" t="s">
        <v>996</v>
      </c>
      <c r="F158" s="5"/>
      <c r="G158" s="5" t="s">
        <v>440</v>
      </c>
      <c r="H158" s="8">
        <v>5</v>
      </c>
      <c r="I158" s="8">
        <v>60</v>
      </c>
      <c r="J158" s="8">
        <v>51</v>
      </c>
      <c r="K158" s="5" t="s">
        <v>909</v>
      </c>
      <c r="L158" s="5" t="s">
        <v>997</v>
      </c>
      <c r="M158" s="7" t="s">
        <v>998</v>
      </c>
      <c r="N158" s="5" t="s">
        <v>41</v>
      </c>
      <c r="O158" s="5" t="s">
        <v>999</v>
      </c>
      <c r="P158" s="9" t="str">
        <f>IF(AND(C158&lt;&gt;"",D158&lt;&gt;"",Szűrő!$B$3&gt;=C158,Szűrő!$B$3&lt;=D158),"Igen","")</f>
        <v>Igen</v>
      </c>
    </row>
    <row r="159" spans="1:16" ht="45" customHeight="1" x14ac:dyDescent="0.25">
      <c r="A159" s="10" t="s">
        <v>1000</v>
      </c>
      <c r="B159" s="10" t="s">
        <v>146</v>
      </c>
      <c r="C159" s="11">
        <v>46113</v>
      </c>
      <c r="D159" s="11">
        <v>46477</v>
      </c>
      <c r="E159" s="12" t="s">
        <v>1001</v>
      </c>
      <c r="F159" s="10"/>
      <c r="G159" s="10" t="s">
        <v>1002</v>
      </c>
      <c r="H159" s="13">
        <v>12.9</v>
      </c>
      <c r="I159" s="13">
        <v>69</v>
      </c>
      <c r="J159" s="13">
        <v>59</v>
      </c>
      <c r="K159" s="10" t="s">
        <v>350</v>
      </c>
      <c r="L159" s="10" t="s">
        <v>1003</v>
      </c>
      <c r="M159" s="12" t="s">
        <v>1004</v>
      </c>
      <c r="N159" s="10" t="s">
        <v>50</v>
      </c>
      <c r="O159" s="10" t="s">
        <v>1005</v>
      </c>
      <c r="P159" s="14" t="str">
        <f>IF(AND(C159&lt;&gt;"",D159&lt;&gt;"",Szűrő!$B$3&gt;=C159,Szűrő!$B$3&lt;=D159),"Igen","")</f>
        <v>Igen</v>
      </c>
    </row>
    <row r="160" spans="1:16" ht="45" customHeight="1" x14ac:dyDescent="0.25">
      <c r="A160" s="5" t="s">
        <v>1006</v>
      </c>
      <c r="B160" s="5" t="s">
        <v>53</v>
      </c>
      <c r="C160" s="6">
        <v>46113</v>
      </c>
      <c r="D160" s="6">
        <v>46477</v>
      </c>
      <c r="E160" s="7" t="s">
        <v>1007</v>
      </c>
      <c r="F160" s="5"/>
      <c r="G160" s="5" t="s">
        <v>1008</v>
      </c>
      <c r="H160" s="8">
        <v>8</v>
      </c>
      <c r="I160" s="8">
        <v>58</v>
      </c>
      <c r="J160" s="8">
        <v>50</v>
      </c>
      <c r="K160" s="5" t="s">
        <v>909</v>
      </c>
      <c r="L160" s="5" t="s">
        <v>1009</v>
      </c>
      <c r="M160" s="7" t="s">
        <v>1010</v>
      </c>
      <c r="N160" s="5" t="s">
        <v>50</v>
      </c>
      <c r="O160" s="5" t="s">
        <v>1011</v>
      </c>
      <c r="P160" s="9" t="str">
        <f>IF(AND(C160&lt;&gt;"",D160&lt;&gt;"",Szűrő!$B$3&gt;=C160,Szűrő!$B$3&lt;=D160),"Igen","")</f>
        <v>Igen</v>
      </c>
    </row>
    <row r="161" spans="1:16" ht="45" customHeight="1" x14ac:dyDescent="0.25">
      <c r="A161" s="10" t="s">
        <v>1012</v>
      </c>
      <c r="B161" s="10" t="s">
        <v>53</v>
      </c>
      <c r="C161" s="11">
        <v>46113</v>
      </c>
      <c r="D161" s="11">
        <v>46477</v>
      </c>
      <c r="E161" s="12" t="s">
        <v>1013</v>
      </c>
      <c r="F161" s="10"/>
      <c r="G161" s="10" t="s">
        <v>1014</v>
      </c>
      <c r="H161" s="13">
        <v>8</v>
      </c>
      <c r="I161" s="13">
        <v>58</v>
      </c>
      <c r="J161" s="13">
        <v>50</v>
      </c>
      <c r="K161" s="10" t="s">
        <v>909</v>
      </c>
      <c r="L161" s="10" t="s">
        <v>1015</v>
      </c>
      <c r="M161" s="12" t="s">
        <v>1016</v>
      </c>
      <c r="N161" s="10" t="s">
        <v>50</v>
      </c>
      <c r="O161" s="10" t="s">
        <v>1017</v>
      </c>
      <c r="P161" s="14" t="str">
        <f>IF(AND(C161&lt;&gt;"",D161&lt;&gt;"",Szűrő!$B$3&gt;=C161,Szűrő!$B$3&lt;=D161),"Igen","")</f>
        <v>Igen</v>
      </c>
    </row>
    <row r="162" spans="1:16" ht="45" customHeight="1" x14ac:dyDescent="0.25">
      <c r="A162" s="5" t="s">
        <v>1018</v>
      </c>
      <c r="B162" s="5" t="s">
        <v>53</v>
      </c>
      <c r="C162" s="6">
        <v>46116</v>
      </c>
      <c r="D162" s="6">
        <v>46473</v>
      </c>
      <c r="E162" s="7" t="s">
        <v>1019</v>
      </c>
      <c r="F162" s="5"/>
      <c r="G162" s="5" t="s">
        <v>1020</v>
      </c>
      <c r="H162" s="8">
        <v>12</v>
      </c>
      <c r="I162" s="8">
        <v>58</v>
      </c>
      <c r="J162" s="8">
        <v>50</v>
      </c>
      <c r="K162" s="5" t="s">
        <v>909</v>
      </c>
      <c r="L162" s="5" t="s">
        <v>1021</v>
      </c>
      <c r="M162" s="7" t="s">
        <v>1022</v>
      </c>
      <c r="N162" s="5" t="s">
        <v>50</v>
      </c>
      <c r="O162" s="5" t="s">
        <v>1023</v>
      </c>
      <c r="P162" s="9" t="str">
        <f>IF(AND(C162&lt;&gt;"",D162&lt;&gt;"",Szűrő!$B$3&gt;=C162,Szűrő!$B$3&lt;=D162),"Igen","")</f>
        <v>Igen</v>
      </c>
    </row>
    <row r="163" spans="1:16" ht="45" customHeight="1" x14ac:dyDescent="0.25">
      <c r="A163" s="10" t="s">
        <v>1024</v>
      </c>
      <c r="B163" s="10" t="s">
        <v>53</v>
      </c>
      <c r="C163" s="11">
        <v>46113</v>
      </c>
      <c r="D163" s="11">
        <v>46477</v>
      </c>
      <c r="E163" s="12" t="s">
        <v>1025</v>
      </c>
      <c r="F163" s="10"/>
      <c r="G163" s="10" t="s">
        <v>440</v>
      </c>
      <c r="H163" s="13">
        <v>5</v>
      </c>
      <c r="I163" s="13">
        <v>91</v>
      </c>
      <c r="J163" s="13">
        <v>78</v>
      </c>
      <c r="K163" s="10" t="s">
        <v>549</v>
      </c>
      <c r="L163" s="10" t="s">
        <v>1026</v>
      </c>
      <c r="M163" s="12" t="s">
        <v>1027</v>
      </c>
      <c r="N163" s="10" t="s">
        <v>50</v>
      </c>
      <c r="O163" s="10" t="s">
        <v>1028</v>
      </c>
      <c r="P163" s="14" t="str">
        <f>IF(AND(C163&lt;&gt;"",D163&lt;&gt;"",Szűrő!$B$3&gt;=C163,Szűrő!$B$3&lt;=D163),"Igen","")</f>
        <v>Igen</v>
      </c>
    </row>
    <row r="164" spans="1:16" ht="45" customHeight="1" x14ac:dyDescent="0.25">
      <c r="A164" s="5" t="s">
        <v>1029</v>
      </c>
      <c r="B164" s="5" t="s">
        <v>53</v>
      </c>
      <c r="C164" s="6">
        <v>46135</v>
      </c>
      <c r="D164" s="6">
        <v>46321</v>
      </c>
      <c r="E164" s="7" t="s">
        <v>1030</v>
      </c>
      <c r="F164" s="5"/>
      <c r="G164" s="5" t="s">
        <v>500</v>
      </c>
      <c r="H164" s="8">
        <v>9</v>
      </c>
      <c r="I164" s="8">
        <v>60</v>
      </c>
      <c r="J164" s="8">
        <v>51</v>
      </c>
      <c r="K164" s="5" t="s">
        <v>909</v>
      </c>
      <c r="L164" s="5" t="s">
        <v>1031</v>
      </c>
      <c r="M164" s="7" t="s">
        <v>1032</v>
      </c>
      <c r="N164" s="5" t="s">
        <v>41</v>
      </c>
      <c r="O164" s="5" t="s">
        <v>1033</v>
      </c>
      <c r="P164" s="9" t="str">
        <f>IF(AND(C164&lt;&gt;"",D164&lt;&gt;"",Szűrő!$B$3&gt;=C164,Szűrő!$B$3&lt;=D164),"Igen","")</f>
        <v>Igen</v>
      </c>
    </row>
    <row r="165" spans="1:16" ht="45" customHeight="1" x14ac:dyDescent="0.25">
      <c r="A165" s="10" t="s">
        <v>1034</v>
      </c>
      <c r="B165" s="10" t="s">
        <v>53</v>
      </c>
      <c r="C165" s="11">
        <v>46116</v>
      </c>
      <c r="D165" s="11">
        <v>46326</v>
      </c>
      <c r="E165" s="12" t="s">
        <v>1035</v>
      </c>
      <c r="F165" s="10"/>
      <c r="G165" s="10" t="s">
        <v>1036</v>
      </c>
      <c r="H165" s="13">
        <v>9</v>
      </c>
      <c r="I165" s="13">
        <v>60</v>
      </c>
      <c r="J165" s="13">
        <v>51</v>
      </c>
      <c r="K165" s="10" t="s">
        <v>909</v>
      </c>
      <c r="L165" s="10" t="s">
        <v>1037</v>
      </c>
      <c r="M165" s="12" t="s">
        <v>1038</v>
      </c>
      <c r="N165" s="10" t="s">
        <v>41</v>
      </c>
      <c r="O165" s="10" t="s">
        <v>1039</v>
      </c>
      <c r="P165" s="14" t="str">
        <f>IF(AND(C165&lt;&gt;"",D165&lt;&gt;"",Szűrő!$B$3&gt;=C165,Szűrő!$B$3&lt;=D165),"Igen","")</f>
        <v>Igen</v>
      </c>
    </row>
    <row r="166" spans="1:16" ht="45" customHeight="1" x14ac:dyDescent="0.25">
      <c r="A166" s="5" t="s">
        <v>1040</v>
      </c>
      <c r="B166" s="5" t="s">
        <v>146</v>
      </c>
      <c r="C166" s="6">
        <v>46174</v>
      </c>
      <c r="D166" s="6">
        <v>46296</v>
      </c>
      <c r="E166" s="7" t="s">
        <v>1041</v>
      </c>
      <c r="F166" s="5"/>
      <c r="G166" s="5" t="s">
        <v>1042</v>
      </c>
      <c r="H166" s="8">
        <v>6</v>
      </c>
      <c r="I166" s="8">
        <v>150</v>
      </c>
      <c r="J166" s="8">
        <v>129</v>
      </c>
      <c r="K166" s="5" t="s">
        <v>38</v>
      </c>
      <c r="L166" s="5" t="s">
        <v>1043</v>
      </c>
      <c r="M166" s="7" t="s">
        <v>1044</v>
      </c>
      <c r="N166" s="5" t="s">
        <v>124</v>
      </c>
      <c r="O166" s="5" t="s">
        <v>1045</v>
      </c>
      <c r="P166" s="9" t="str">
        <f>IF(AND(C166&lt;&gt;"",D166&lt;&gt;"",Szűrő!$B$3&gt;=C166,Szűrő!$B$3&lt;=D166),"Igen","")</f>
        <v/>
      </c>
    </row>
    <row r="167" spans="1:16" ht="45" customHeight="1" x14ac:dyDescent="0.25">
      <c r="A167" s="10" t="s">
        <v>1046</v>
      </c>
      <c r="B167" s="10" t="s">
        <v>35</v>
      </c>
      <c r="C167" s="11">
        <v>46143</v>
      </c>
      <c r="D167" s="11">
        <v>46321</v>
      </c>
      <c r="E167" s="12" t="s">
        <v>1047</v>
      </c>
      <c r="F167" s="10"/>
      <c r="G167" s="10" t="s">
        <v>1048</v>
      </c>
      <c r="H167" s="13">
        <v>10</v>
      </c>
      <c r="I167" s="13">
        <v>140</v>
      </c>
      <c r="J167" s="13">
        <v>120</v>
      </c>
      <c r="K167" s="10" t="s">
        <v>446</v>
      </c>
      <c r="L167" s="10" t="s">
        <v>1049</v>
      </c>
      <c r="M167" s="12" t="s">
        <v>1050</v>
      </c>
      <c r="N167" s="10" t="s">
        <v>41</v>
      </c>
      <c r="O167" s="10" t="s">
        <v>1051</v>
      </c>
      <c r="P167" s="14" t="str">
        <f>IF(AND(C167&lt;&gt;"",D167&lt;&gt;"",Szűrő!$B$3&gt;=C167,Szűrő!$B$3&lt;=D167),"Igen","")</f>
        <v/>
      </c>
    </row>
    <row r="168" spans="1:16" ht="45" customHeight="1" x14ac:dyDescent="0.25">
      <c r="A168" s="5" t="s">
        <v>1052</v>
      </c>
      <c r="B168" s="5" t="s">
        <v>53</v>
      </c>
      <c r="C168" s="6">
        <v>46113</v>
      </c>
      <c r="D168" s="6">
        <v>46477</v>
      </c>
      <c r="E168" s="7" t="s">
        <v>1053</v>
      </c>
      <c r="F168" s="5"/>
      <c r="G168" s="5" t="s">
        <v>440</v>
      </c>
      <c r="H168" s="8">
        <v>5</v>
      </c>
      <c r="I168" s="8">
        <v>65</v>
      </c>
      <c r="J168" s="8">
        <v>56</v>
      </c>
      <c r="K168" s="5" t="s">
        <v>940</v>
      </c>
      <c r="L168" s="5" t="s">
        <v>1054</v>
      </c>
      <c r="M168" s="7" t="s">
        <v>1055</v>
      </c>
      <c r="N168" s="5" t="s">
        <v>50</v>
      </c>
      <c r="O168" s="5" t="s">
        <v>1056</v>
      </c>
      <c r="P168" s="9" t="str">
        <f>IF(AND(C168&lt;&gt;"",D168&lt;&gt;"",Szűrő!$B$3&gt;=C168,Szűrő!$B$3&lt;=D168),"Igen","")</f>
        <v>Igen</v>
      </c>
    </row>
    <row r="169" spans="1:16" ht="45" customHeight="1" x14ac:dyDescent="0.25">
      <c r="A169" s="10" t="s">
        <v>1057</v>
      </c>
      <c r="B169" s="10" t="s">
        <v>44</v>
      </c>
      <c r="C169" s="11">
        <v>46114</v>
      </c>
      <c r="D169" s="11">
        <v>46326</v>
      </c>
      <c r="E169" s="12" t="s">
        <v>1058</v>
      </c>
      <c r="F169" s="10"/>
      <c r="G169" s="10" t="s">
        <v>1059</v>
      </c>
      <c r="H169" s="13">
        <v>4</v>
      </c>
      <c r="I169" s="13">
        <v>51</v>
      </c>
      <c r="J169" s="13">
        <v>44</v>
      </c>
      <c r="K169" s="10" t="s">
        <v>1060</v>
      </c>
      <c r="L169" s="10" t="s">
        <v>1061</v>
      </c>
      <c r="M169" s="12" t="s">
        <v>1062</v>
      </c>
      <c r="N169" s="10" t="s">
        <v>41</v>
      </c>
      <c r="O169" s="10" t="s">
        <v>1063</v>
      </c>
      <c r="P169" s="14" t="str">
        <f>IF(AND(C169&lt;&gt;"",D169&lt;&gt;"",Szűrő!$B$3&gt;=C169,Szűrő!$B$3&lt;=D169),"Igen","")</f>
        <v>Igen</v>
      </c>
    </row>
    <row r="170" spans="1:16" ht="45" customHeight="1" x14ac:dyDescent="0.25">
      <c r="A170" s="5" t="s">
        <v>1064</v>
      </c>
      <c r="B170" s="5" t="s">
        <v>146</v>
      </c>
      <c r="C170" s="6">
        <v>46172</v>
      </c>
      <c r="D170" s="6">
        <v>46292</v>
      </c>
      <c r="E170" s="7" t="s">
        <v>1065</v>
      </c>
      <c r="F170" s="5"/>
      <c r="G170" s="5" t="s">
        <v>1066</v>
      </c>
      <c r="H170" s="8">
        <v>7</v>
      </c>
      <c r="I170" s="8">
        <v>91</v>
      </c>
      <c r="J170" s="8">
        <v>78</v>
      </c>
      <c r="K170" s="5" t="s">
        <v>549</v>
      </c>
      <c r="L170" s="5" t="s">
        <v>1067</v>
      </c>
      <c r="M170" s="7" t="s">
        <v>1068</v>
      </c>
      <c r="N170" s="5" t="s">
        <v>41</v>
      </c>
      <c r="O170" s="5" t="s">
        <v>1069</v>
      </c>
      <c r="P170" s="9" t="str">
        <f>IF(AND(C170&lt;&gt;"",D170&lt;&gt;"",Szűrő!$B$3&gt;=C170,Szűrő!$B$3&lt;=D170),"Igen","")</f>
        <v/>
      </c>
    </row>
    <row r="171" spans="1:16" ht="45" customHeight="1" x14ac:dyDescent="0.25">
      <c r="A171" s="10" t="s">
        <v>1070</v>
      </c>
      <c r="B171" s="10" t="s">
        <v>53</v>
      </c>
      <c r="C171" s="11">
        <v>46116</v>
      </c>
      <c r="D171" s="11">
        <v>46474</v>
      </c>
      <c r="E171" s="12" t="s">
        <v>1071</v>
      </c>
      <c r="F171" s="10"/>
      <c r="G171" s="10" t="s">
        <v>1072</v>
      </c>
      <c r="H171" s="13">
        <v>3</v>
      </c>
      <c r="I171" s="13">
        <v>50</v>
      </c>
      <c r="J171" s="13">
        <v>43</v>
      </c>
      <c r="K171" s="10" t="s">
        <v>1060</v>
      </c>
      <c r="L171" s="10" t="s">
        <v>1073</v>
      </c>
      <c r="M171" s="12" t="s">
        <v>1074</v>
      </c>
      <c r="N171" s="10" t="s">
        <v>50</v>
      </c>
      <c r="O171" s="10" t="s">
        <v>1075</v>
      </c>
      <c r="P171" s="14" t="str">
        <f>IF(AND(C171&lt;&gt;"",D171&lt;&gt;"",Szűrő!$B$3&gt;=C171,Szűrő!$B$3&lt;=D171),"Igen","")</f>
        <v>Igen</v>
      </c>
    </row>
    <row r="172" spans="1:16" ht="45" customHeight="1" x14ac:dyDescent="0.25">
      <c r="A172" s="5" t="s">
        <v>1076</v>
      </c>
      <c r="B172" s="5" t="s">
        <v>139</v>
      </c>
      <c r="C172" s="6"/>
      <c r="D172" s="6"/>
      <c r="E172" s="7" t="s">
        <v>1077</v>
      </c>
      <c r="F172" s="5"/>
      <c r="G172" s="5" t="s">
        <v>1078</v>
      </c>
      <c r="H172" s="8">
        <v>9</v>
      </c>
      <c r="I172" s="8">
        <v>92</v>
      </c>
      <c r="J172" s="8">
        <v>79</v>
      </c>
      <c r="K172" s="5" t="s">
        <v>549</v>
      </c>
      <c r="L172" s="5" t="s">
        <v>1079</v>
      </c>
      <c r="M172" s="7" t="s">
        <v>1080</v>
      </c>
      <c r="N172" s="5" t="s">
        <v>50</v>
      </c>
      <c r="O172" s="5" t="s">
        <v>1081</v>
      </c>
      <c r="P172" s="9" t="str">
        <f>IF(AND(C172&lt;&gt;"",D172&lt;&gt;"",Szűrő!$B$3&gt;=C172,Szűrő!$B$3&lt;=D172),"Igen","")</f>
        <v/>
      </c>
    </row>
    <row r="173" spans="1:16" ht="45" customHeight="1" x14ac:dyDescent="0.25">
      <c r="A173" s="10" t="s">
        <v>1082</v>
      </c>
      <c r="B173" s="10" t="s">
        <v>44</v>
      </c>
      <c r="C173" s="11">
        <v>46113</v>
      </c>
      <c r="D173" s="11">
        <v>46494</v>
      </c>
      <c r="E173" s="12" t="s">
        <v>1083</v>
      </c>
      <c r="F173" s="10"/>
      <c r="G173" s="10" t="s">
        <v>1084</v>
      </c>
      <c r="H173" s="13">
        <v>5.5</v>
      </c>
      <c r="I173" s="13">
        <v>67</v>
      </c>
      <c r="J173" s="13">
        <v>57</v>
      </c>
      <c r="K173" s="10" t="s">
        <v>940</v>
      </c>
      <c r="L173" s="10" t="s">
        <v>1085</v>
      </c>
      <c r="M173" s="12" t="s">
        <v>1086</v>
      </c>
      <c r="N173" s="10" t="s">
        <v>50</v>
      </c>
      <c r="O173" s="10" t="s">
        <v>1087</v>
      </c>
      <c r="P173" s="14" t="str">
        <f>IF(AND(C173&lt;&gt;"",D173&lt;&gt;"",Szűrő!$B$3&gt;=C173,Szűrő!$B$3&lt;=D173),"Igen","")</f>
        <v>Igen</v>
      </c>
    </row>
    <row r="174" spans="1:16" ht="45" customHeight="1" x14ac:dyDescent="0.25">
      <c r="A174" s="5" t="s">
        <v>1088</v>
      </c>
      <c r="B174" s="5" t="s">
        <v>53</v>
      </c>
      <c r="C174" s="6">
        <v>46113</v>
      </c>
      <c r="D174" s="6">
        <v>46477</v>
      </c>
      <c r="E174" s="7" t="s">
        <v>1089</v>
      </c>
      <c r="F174" s="5"/>
      <c r="G174" s="5" t="s">
        <v>1090</v>
      </c>
      <c r="H174" s="8">
        <v>7</v>
      </c>
      <c r="I174" s="8">
        <v>42</v>
      </c>
      <c r="J174" s="8">
        <v>36</v>
      </c>
      <c r="K174" s="5" t="s">
        <v>760</v>
      </c>
      <c r="L174" s="5" t="s">
        <v>1091</v>
      </c>
      <c r="M174" s="7" t="s">
        <v>1092</v>
      </c>
      <c r="N174" s="5" t="s">
        <v>50</v>
      </c>
      <c r="O174" s="5" t="s">
        <v>1093</v>
      </c>
      <c r="P174" s="9" t="str">
        <f>IF(AND(C174&lt;&gt;"",D174&lt;&gt;"",Szűrő!$B$3&gt;=C174,Szűrő!$B$3&lt;=D174),"Igen","")</f>
        <v>Igen</v>
      </c>
    </row>
    <row r="175" spans="1:16" ht="45" customHeight="1" x14ac:dyDescent="0.25">
      <c r="A175" s="10" t="s">
        <v>1094</v>
      </c>
      <c r="B175" s="10" t="s">
        <v>44</v>
      </c>
      <c r="C175" s="11">
        <v>46155</v>
      </c>
      <c r="D175" s="11">
        <v>46279</v>
      </c>
      <c r="E175" s="12" t="s">
        <v>1095</v>
      </c>
      <c r="F175" s="10"/>
      <c r="G175" s="10" t="s">
        <v>1096</v>
      </c>
      <c r="H175" s="13">
        <v>7.2</v>
      </c>
      <c r="I175" s="13">
        <v>99</v>
      </c>
      <c r="J175" s="13">
        <v>85</v>
      </c>
      <c r="K175" s="10" t="s">
        <v>241</v>
      </c>
      <c r="L175" s="10" t="s">
        <v>1097</v>
      </c>
      <c r="M175" s="12" t="s">
        <v>1098</v>
      </c>
      <c r="N175" s="10" t="s">
        <v>41</v>
      </c>
      <c r="O175" s="10" t="s">
        <v>1099</v>
      </c>
      <c r="P175" s="14" t="str">
        <f>IF(AND(C175&lt;&gt;"",D175&lt;&gt;"",Szűrő!$B$3&gt;=C175,Szűrő!$B$3&lt;=D175),"Igen","")</f>
        <v/>
      </c>
    </row>
    <row r="176" spans="1:16" ht="45" customHeight="1" x14ac:dyDescent="0.25">
      <c r="A176" s="5" t="s">
        <v>1100</v>
      </c>
      <c r="B176" s="5" t="s">
        <v>44</v>
      </c>
      <c r="C176" s="6">
        <v>46174</v>
      </c>
      <c r="D176" s="6">
        <v>46296</v>
      </c>
      <c r="E176" s="7" t="s">
        <v>1101</v>
      </c>
      <c r="F176" s="5"/>
      <c r="G176" s="5" t="s">
        <v>1102</v>
      </c>
      <c r="H176" s="8">
        <v>3.8</v>
      </c>
      <c r="I176" s="8">
        <v>60</v>
      </c>
      <c r="J176" s="8">
        <v>51</v>
      </c>
      <c r="K176" s="5" t="s">
        <v>909</v>
      </c>
      <c r="L176" s="5" t="s">
        <v>1103</v>
      </c>
      <c r="M176" s="7" t="s">
        <v>1104</v>
      </c>
      <c r="N176" s="5" t="s">
        <v>124</v>
      </c>
      <c r="O176" s="5" t="s">
        <v>1105</v>
      </c>
      <c r="P176" s="9" t="str">
        <f>IF(AND(C176&lt;&gt;"",D176&lt;&gt;"",Szűrő!$B$3&gt;=C176,Szűrő!$B$3&lt;=D176),"Igen","")</f>
        <v/>
      </c>
    </row>
    <row r="177" spans="1:16" ht="45" customHeight="1" x14ac:dyDescent="0.25">
      <c r="A177" s="10" t="s">
        <v>1106</v>
      </c>
      <c r="B177" s="10" t="s">
        <v>53</v>
      </c>
      <c r="C177" s="11">
        <v>46124</v>
      </c>
      <c r="D177" s="11">
        <v>46474</v>
      </c>
      <c r="E177" s="12" t="s">
        <v>1107</v>
      </c>
      <c r="F177" s="10"/>
      <c r="G177" s="10" t="s">
        <v>440</v>
      </c>
      <c r="H177" s="13">
        <v>5</v>
      </c>
      <c r="I177" s="13">
        <v>36</v>
      </c>
      <c r="J177" s="13">
        <v>31</v>
      </c>
      <c r="K177" s="10" t="s">
        <v>1108</v>
      </c>
      <c r="L177" s="10" t="s">
        <v>1109</v>
      </c>
      <c r="M177" s="12" t="s">
        <v>1110</v>
      </c>
      <c r="N177" s="10" t="s">
        <v>50</v>
      </c>
      <c r="O177" s="10" t="s">
        <v>1111</v>
      </c>
      <c r="P177" s="14" t="str">
        <f>IF(AND(C177&lt;&gt;"",D177&lt;&gt;"",Szűrő!$B$3&gt;=C177,Szűrő!$B$3&lt;=D177),"Igen","")</f>
        <v>Igen</v>
      </c>
    </row>
    <row r="178" spans="1:16" ht="45" customHeight="1" x14ac:dyDescent="0.25">
      <c r="A178" s="5" t="s">
        <v>1112</v>
      </c>
      <c r="B178" s="5" t="s">
        <v>53</v>
      </c>
      <c r="C178" s="6">
        <v>46143</v>
      </c>
      <c r="D178" s="6">
        <v>46321</v>
      </c>
      <c r="E178" s="7" t="s">
        <v>1113</v>
      </c>
      <c r="F178" s="5"/>
      <c r="G178" s="5" t="s">
        <v>1114</v>
      </c>
      <c r="H178" s="8">
        <v>7.5</v>
      </c>
      <c r="I178" s="8">
        <v>51</v>
      </c>
      <c r="J178" s="8">
        <v>44</v>
      </c>
      <c r="K178" s="5" t="s">
        <v>1060</v>
      </c>
      <c r="L178" s="5" t="s">
        <v>1115</v>
      </c>
      <c r="M178" s="7" t="s">
        <v>1116</v>
      </c>
      <c r="N178" s="5" t="s">
        <v>41</v>
      </c>
      <c r="O178" s="5" t="s">
        <v>1117</v>
      </c>
      <c r="P178" s="9" t="str">
        <f>IF(AND(C178&lt;&gt;"",D178&lt;&gt;"",Szűrő!$B$3&gt;=C178,Szűrő!$B$3&lt;=D178),"Igen","")</f>
        <v/>
      </c>
    </row>
    <row r="179" spans="1:16" ht="45" customHeight="1" x14ac:dyDescent="0.25">
      <c r="A179" s="10" t="s">
        <v>1118</v>
      </c>
      <c r="B179" s="10" t="s">
        <v>53</v>
      </c>
      <c r="C179" s="11">
        <v>46143</v>
      </c>
      <c r="D179" s="11">
        <v>46306</v>
      </c>
      <c r="E179" s="12" t="s">
        <v>1119</v>
      </c>
      <c r="F179" s="10"/>
      <c r="G179" s="10" t="s">
        <v>1120</v>
      </c>
      <c r="H179" s="13">
        <v>8</v>
      </c>
      <c r="I179" s="13">
        <v>73</v>
      </c>
      <c r="J179" s="13">
        <v>63</v>
      </c>
      <c r="K179" s="10" t="s">
        <v>82</v>
      </c>
      <c r="L179" s="10" t="s">
        <v>1121</v>
      </c>
      <c r="M179" s="12" t="s">
        <v>1122</v>
      </c>
      <c r="N179" s="10" t="s">
        <v>41</v>
      </c>
      <c r="O179" s="10" t="s">
        <v>1123</v>
      </c>
      <c r="P179" s="14" t="str">
        <f>IF(AND(C179&lt;&gt;"",D179&lt;&gt;"",Szűrő!$B$3&gt;=C179,Szűrő!$B$3&lt;=D179),"Igen","")</f>
        <v/>
      </c>
    </row>
    <row r="180" spans="1:16" ht="45" customHeight="1" x14ac:dyDescent="0.25">
      <c r="A180" s="5" t="s">
        <v>1124</v>
      </c>
      <c r="B180" s="5" t="s">
        <v>35</v>
      </c>
      <c r="C180" s="6">
        <v>46113</v>
      </c>
      <c r="D180" s="6">
        <v>46328</v>
      </c>
      <c r="E180" s="7" t="s">
        <v>1125</v>
      </c>
      <c r="F180" s="5"/>
      <c r="G180" s="5" t="s">
        <v>1126</v>
      </c>
      <c r="H180" s="8">
        <v>12</v>
      </c>
      <c r="I180" s="8">
        <v>59</v>
      </c>
      <c r="J180" s="8">
        <v>51</v>
      </c>
      <c r="K180" s="5" t="s">
        <v>909</v>
      </c>
      <c r="L180" s="5" t="s">
        <v>1127</v>
      </c>
      <c r="M180" s="7" t="s">
        <v>1128</v>
      </c>
      <c r="N180" s="5" t="s">
        <v>41</v>
      </c>
      <c r="O180" s="5" t="s">
        <v>1129</v>
      </c>
      <c r="P180" s="9" t="str">
        <f>IF(AND(C180&lt;&gt;"",D180&lt;&gt;"",Szűrő!$B$3&gt;=C180,Szűrő!$B$3&lt;=D180),"Igen","")</f>
        <v>Igen</v>
      </c>
    </row>
    <row r="181" spans="1:16" ht="45" customHeight="1" x14ac:dyDescent="0.25">
      <c r="A181" s="10" t="s">
        <v>1130</v>
      </c>
      <c r="B181" s="10" t="s">
        <v>44</v>
      </c>
      <c r="C181" s="11">
        <v>46143</v>
      </c>
      <c r="D181" s="11">
        <v>46285</v>
      </c>
      <c r="E181" s="12" t="s">
        <v>1131</v>
      </c>
      <c r="F181" s="10"/>
      <c r="G181" s="10" t="s">
        <v>1132</v>
      </c>
      <c r="H181" s="13">
        <v>8.9</v>
      </c>
      <c r="I181" s="13">
        <v>50</v>
      </c>
      <c r="J181" s="13">
        <v>43</v>
      </c>
      <c r="K181" s="10" t="s">
        <v>1060</v>
      </c>
      <c r="L181" s="10" t="s">
        <v>1133</v>
      </c>
      <c r="M181" s="12" t="s">
        <v>1134</v>
      </c>
      <c r="N181" s="10" t="s">
        <v>41</v>
      </c>
      <c r="O181" s="10" t="s">
        <v>1135</v>
      </c>
      <c r="P181" s="14" t="str">
        <f>IF(AND(C181&lt;&gt;"",D181&lt;&gt;"",Szűrő!$B$3&gt;=C181,Szűrő!$B$3&lt;=D181),"Igen","")</f>
        <v/>
      </c>
    </row>
    <row r="182" spans="1:16" ht="45" customHeight="1" x14ac:dyDescent="0.25">
      <c r="A182" s="5" t="s">
        <v>1136</v>
      </c>
      <c r="B182" s="5" t="s">
        <v>53</v>
      </c>
      <c r="C182" s="6">
        <v>46116</v>
      </c>
      <c r="D182" s="6">
        <v>46474</v>
      </c>
      <c r="E182" s="7" t="s">
        <v>1137</v>
      </c>
      <c r="F182" s="5"/>
      <c r="G182" s="5" t="s">
        <v>1014</v>
      </c>
      <c r="H182" s="8">
        <v>8</v>
      </c>
      <c r="I182" s="8">
        <v>62</v>
      </c>
      <c r="J182" s="8">
        <v>53</v>
      </c>
      <c r="K182" s="5" t="s">
        <v>940</v>
      </c>
      <c r="L182" s="5" t="s">
        <v>1138</v>
      </c>
      <c r="M182" s="7" t="s">
        <v>1139</v>
      </c>
      <c r="N182" s="5" t="s">
        <v>50</v>
      </c>
      <c r="O182" s="5" t="s">
        <v>1140</v>
      </c>
      <c r="P182" s="9" t="str">
        <f>IF(AND(C182&lt;&gt;"",D182&lt;&gt;"",Szűrő!$B$3&gt;=C182,Szűrő!$B$3&lt;=D182),"Igen","")</f>
        <v>Igen</v>
      </c>
    </row>
    <row r="183" spans="1:16" ht="45" customHeight="1" x14ac:dyDescent="0.25">
      <c r="A183" s="10" t="s">
        <v>1141</v>
      </c>
      <c r="B183" s="10" t="s">
        <v>44</v>
      </c>
      <c r="C183" s="11">
        <v>46357</v>
      </c>
      <c r="D183" s="11">
        <v>46462</v>
      </c>
      <c r="E183" s="12" t="s">
        <v>1142</v>
      </c>
      <c r="F183" s="10"/>
      <c r="G183" s="10" t="s">
        <v>1143</v>
      </c>
      <c r="H183" s="13">
        <v>12</v>
      </c>
      <c r="I183" s="13">
        <v>59</v>
      </c>
      <c r="J183" s="13">
        <v>51</v>
      </c>
      <c r="K183" s="10" t="s">
        <v>909</v>
      </c>
      <c r="L183" s="10" t="s">
        <v>1144</v>
      </c>
      <c r="M183" s="12" t="s">
        <v>1145</v>
      </c>
      <c r="N183" s="10" t="s">
        <v>32</v>
      </c>
      <c r="O183" s="10" t="s">
        <v>1146</v>
      </c>
      <c r="P183" s="14" t="str">
        <f>IF(AND(C183&lt;&gt;"",D183&lt;&gt;"",Szűrő!$B$3&gt;=C183,Szűrő!$B$3&lt;=D183),"Igen","")</f>
        <v/>
      </c>
    </row>
    <row r="184" spans="1:16" ht="45" customHeight="1" x14ac:dyDescent="0.25">
      <c r="A184" s="5" t="s">
        <v>1147</v>
      </c>
      <c r="B184" s="5" t="s">
        <v>44</v>
      </c>
      <c r="C184" s="6">
        <v>46157</v>
      </c>
      <c r="D184" s="6">
        <v>46272</v>
      </c>
      <c r="E184" s="7" t="s">
        <v>1148</v>
      </c>
      <c r="F184" s="5"/>
      <c r="G184" s="5" t="s">
        <v>1149</v>
      </c>
      <c r="H184" s="8">
        <v>7.5</v>
      </c>
      <c r="I184" s="8">
        <v>51</v>
      </c>
      <c r="J184" s="8">
        <v>44</v>
      </c>
      <c r="K184" s="5" t="s">
        <v>1060</v>
      </c>
      <c r="L184" s="5" t="s">
        <v>1150</v>
      </c>
      <c r="M184" s="7" t="s">
        <v>1151</v>
      </c>
      <c r="N184" s="5" t="s">
        <v>41</v>
      </c>
      <c r="O184" s="5" t="s">
        <v>1152</v>
      </c>
      <c r="P184" s="9" t="str">
        <f>IF(AND(C184&lt;&gt;"",D184&lt;&gt;"",Szűrő!$B$3&gt;=C184,Szűrő!$B$3&lt;=D184),"Igen","")</f>
        <v/>
      </c>
    </row>
    <row r="185" spans="1:16" ht="45" customHeight="1" x14ac:dyDescent="0.25">
      <c r="A185" s="10" t="s">
        <v>1153</v>
      </c>
      <c r="B185" s="10" t="s">
        <v>53</v>
      </c>
      <c r="C185" s="11">
        <v>46143</v>
      </c>
      <c r="D185" s="11">
        <v>46321</v>
      </c>
      <c r="E185" s="12" t="s">
        <v>1154</v>
      </c>
      <c r="F185" s="10"/>
      <c r="G185" s="10" t="s">
        <v>1155</v>
      </c>
      <c r="H185" s="13">
        <v>7</v>
      </c>
      <c r="I185" s="13">
        <v>45</v>
      </c>
      <c r="J185" s="13">
        <v>39</v>
      </c>
      <c r="K185" s="10" t="s">
        <v>376</v>
      </c>
      <c r="L185" s="10" t="s">
        <v>1156</v>
      </c>
      <c r="M185" s="12" t="s">
        <v>1157</v>
      </c>
      <c r="N185" s="10" t="s">
        <v>41</v>
      </c>
      <c r="O185" s="10" t="s">
        <v>1158</v>
      </c>
      <c r="P185" s="14" t="str">
        <f>IF(AND(C185&lt;&gt;"",D185&lt;&gt;"",Szűrő!$B$3&gt;=C185,Szűrő!$B$3&lt;=D185),"Igen","")</f>
        <v/>
      </c>
    </row>
    <row r="186" spans="1:16" ht="45" customHeight="1" x14ac:dyDescent="0.25">
      <c r="A186" s="5" t="s">
        <v>1159</v>
      </c>
      <c r="B186" s="5" t="s">
        <v>53</v>
      </c>
      <c r="C186" s="6"/>
      <c r="D186" s="6"/>
      <c r="E186" s="7" t="s">
        <v>1160</v>
      </c>
      <c r="F186" s="5"/>
      <c r="G186" s="5" t="s">
        <v>1161</v>
      </c>
      <c r="H186" s="8">
        <v>16.899999999999999</v>
      </c>
      <c r="I186" s="8">
        <v>47</v>
      </c>
      <c r="J186" s="8">
        <v>40</v>
      </c>
      <c r="K186" s="5" t="s">
        <v>376</v>
      </c>
      <c r="L186" s="5" t="s">
        <v>1162</v>
      </c>
      <c r="M186" s="7" t="s">
        <v>1163</v>
      </c>
      <c r="N186" s="5" t="s">
        <v>50</v>
      </c>
      <c r="O186" s="5" t="s">
        <v>1164</v>
      </c>
      <c r="P186" s="9" t="str">
        <f>IF(AND(C186&lt;&gt;"",D186&lt;&gt;"",Szűrő!$B$3&gt;=C186,Szűrő!$B$3&lt;=D186),"Igen","")</f>
        <v/>
      </c>
    </row>
    <row r="187" spans="1:16" ht="45" customHeight="1" x14ac:dyDescent="0.25">
      <c r="A187" s="10" t="s">
        <v>1165</v>
      </c>
      <c r="B187" s="10" t="s">
        <v>26</v>
      </c>
      <c r="C187" s="11">
        <v>46143</v>
      </c>
      <c r="D187" s="11">
        <v>46380</v>
      </c>
      <c r="E187" s="12" t="s">
        <v>1166</v>
      </c>
      <c r="F187" s="10"/>
      <c r="G187" s="10" t="s">
        <v>1167</v>
      </c>
      <c r="H187" s="13">
        <v>48.5</v>
      </c>
      <c r="I187" s="13">
        <v>67</v>
      </c>
      <c r="J187" s="13">
        <v>57</v>
      </c>
      <c r="K187" s="10" t="s">
        <v>940</v>
      </c>
      <c r="L187" s="10" t="s">
        <v>1168</v>
      </c>
      <c r="M187" s="12" t="s">
        <v>1169</v>
      </c>
      <c r="N187" s="10" t="s">
        <v>41</v>
      </c>
      <c r="O187" s="10" t="s">
        <v>1170</v>
      </c>
      <c r="P187" s="14" t="str">
        <f>IF(AND(C187&lt;&gt;"",D187&lt;&gt;"",Szűrő!$B$3&gt;=C187,Szűrő!$B$3&lt;=D187),"Igen","")</f>
        <v/>
      </c>
    </row>
    <row r="188" spans="1:16" ht="45" customHeight="1" x14ac:dyDescent="0.25">
      <c r="A188" s="5" t="s">
        <v>1171</v>
      </c>
      <c r="B188" s="5" t="s">
        <v>44</v>
      </c>
      <c r="C188" s="6">
        <v>46113</v>
      </c>
      <c r="D188" s="6">
        <v>46328</v>
      </c>
      <c r="E188" s="7" t="s">
        <v>1172</v>
      </c>
      <c r="F188" s="5"/>
      <c r="G188" s="5" t="s">
        <v>1173</v>
      </c>
      <c r="H188" s="8">
        <v>5</v>
      </c>
      <c r="I188" s="8">
        <v>68</v>
      </c>
      <c r="J188" s="8">
        <v>58</v>
      </c>
      <c r="K188" s="5" t="s">
        <v>350</v>
      </c>
      <c r="L188" s="5" t="s">
        <v>1174</v>
      </c>
      <c r="M188" s="7" t="s">
        <v>1175</v>
      </c>
      <c r="N188" s="5" t="s">
        <v>41</v>
      </c>
      <c r="O188" s="5" t="s">
        <v>1176</v>
      </c>
      <c r="P188" s="9" t="str">
        <f>IF(AND(C188&lt;&gt;"",D188&lt;&gt;"",Szűrő!$B$3&gt;=C188,Szűrő!$B$3&lt;=D188),"Igen","")</f>
        <v>Igen</v>
      </c>
    </row>
    <row r="189" spans="1:16" ht="45" customHeight="1" x14ac:dyDescent="0.25">
      <c r="A189" s="10" t="s">
        <v>1177</v>
      </c>
      <c r="B189" s="10" t="s">
        <v>53</v>
      </c>
      <c r="C189" s="11">
        <v>46123</v>
      </c>
      <c r="D189" s="11">
        <v>46474</v>
      </c>
      <c r="E189" s="12" t="s">
        <v>1178</v>
      </c>
      <c r="F189" s="10"/>
      <c r="G189" s="10" t="s">
        <v>512</v>
      </c>
      <c r="H189" s="13">
        <v>7</v>
      </c>
      <c r="I189" s="13">
        <v>49</v>
      </c>
      <c r="J189" s="13">
        <v>42</v>
      </c>
      <c r="K189" s="10" t="s">
        <v>376</v>
      </c>
      <c r="L189" s="10" t="s">
        <v>1179</v>
      </c>
      <c r="M189" s="12" t="s">
        <v>1180</v>
      </c>
      <c r="N189" s="10" t="s">
        <v>50</v>
      </c>
      <c r="O189" s="10" t="s">
        <v>1181</v>
      </c>
      <c r="P189" s="14" t="str">
        <f>IF(AND(C189&lt;&gt;"",D189&lt;&gt;"",Szűrő!$B$3&gt;=C189,Szűrő!$B$3&lt;=D189),"Igen","")</f>
        <v>Igen</v>
      </c>
    </row>
    <row r="190" spans="1:16" ht="45" customHeight="1" x14ac:dyDescent="0.25">
      <c r="A190" s="5" t="s">
        <v>1182</v>
      </c>
      <c r="B190" s="5" t="s">
        <v>26</v>
      </c>
      <c r="C190" s="6">
        <v>46116</v>
      </c>
      <c r="D190" s="6">
        <v>46474</v>
      </c>
      <c r="E190" s="7" t="s">
        <v>1183</v>
      </c>
      <c r="F190" s="5"/>
      <c r="G190" s="5" t="s">
        <v>1184</v>
      </c>
      <c r="H190" s="8">
        <v>34</v>
      </c>
      <c r="I190" s="8">
        <v>74</v>
      </c>
      <c r="J190" s="8">
        <v>63</v>
      </c>
      <c r="K190" s="5" t="s">
        <v>82</v>
      </c>
      <c r="L190" s="5" t="s">
        <v>1185</v>
      </c>
      <c r="M190" s="7" t="s">
        <v>1186</v>
      </c>
      <c r="N190" s="5" t="s">
        <v>50</v>
      </c>
      <c r="O190" s="5" t="s">
        <v>1187</v>
      </c>
      <c r="P190" s="9" t="str">
        <f>IF(AND(C190&lt;&gt;"",D190&lt;&gt;"",Szűrő!$B$3&gt;=C190,Szűrő!$B$3&lt;=D190),"Igen","")</f>
        <v>Igen</v>
      </c>
    </row>
    <row r="191" spans="1:16" ht="45" customHeight="1" x14ac:dyDescent="0.25">
      <c r="A191" s="10" t="s">
        <v>1188</v>
      </c>
      <c r="B191" s="10" t="s">
        <v>53</v>
      </c>
      <c r="C191" s="11">
        <v>46116</v>
      </c>
      <c r="D191" s="11">
        <v>46473</v>
      </c>
      <c r="E191" s="12" t="s">
        <v>1189</v>
      </c>
      <c r="F191" s="10"/>
      <c r="G191" s="10" t="s">
        <v>1190</v>
      </c>
      <c r="H191" s="13">
        <v>5.5</v>
      </c>
      <c r="I191" s="13">
        <v>39</v>
      </c>
      <c r="J191" s="13">
        <v>33</v>
      </c>
      <c r="K191" s="10" t="s">
        <v>760</v>
      </c>
      <c r="L191" s="10" t="s">
        <v>1191</v>
      </c>
      <c r="M191" s="12" t="s">
        <v>1192</v>
      </c>
      <c r="N191" s="10" t="s">
        <v>50</v>
      </c>
      <c r="O191" s="10" t="s">
        <v>1193</v>
      </c>
      <c r="P191" s="14" t="str">
        <f>IF(AND(C191&lt;&gt;"",D191&lt;&gt;"",Szűrő!$B$3&gt;=C191,Szűrő!$B$3&lt;=D191),"Igen","")</f>
        <v>Igen</v>
      </c>
    </row>
    <row r="192" spans="1:16" ht="45" customHeight="1" x14ac:dyDescent="0.25">
      <c r="A192" s="5" t="s">
        <v>1194</v>
      </c>
      <c r="B192" s="5" t="s">
        <v>44</v>
      </c>
      <c r="C192" s="6">
        <v>46157</v>
      </c>
      <c r="D192" s="6">
        <v>46272</v>
      </c>
      <c r="E192" s="7" t="s">
        <v>1195</v>
      </c>
      <c r="F192" s="5"/>
      <c r="G192" s="5" t="s">
        <v>1196</v>
      </c>
      <c r="H192" s="8">
        <v>4.5</v>
      </c>
      <c r="I192" s="8">
        <v>40</v>
      </c>
      <c r="J192" s="8">
        <v>34</v>
      </c>
      <c r="K192" s="5" t="s">
        <v>760</v>
      </c>
      <c r="L192" s="5" t="s">
        <v>1197</v>
      </c>
      <c r="M192" s="7" t="s">
        <v>1198</v>
      </c>
      <c r="N192" s="5" t="s">
        <v>41</v>
      </c>
      <c r="O192" s="5" t="s">
        <v>1199</v>
      </c>
      <c r="P192" s="9" t="str">
        <f>IF(AND(C192&lt;&gt;"",D192&lt;&gt;"",Szűrő!$B$3&gt;=C192,Szűrő!$B$3&lt;=D192),"Igen","")</f>
        <v/>
      </c>
    </row>
    <row r="193" spans="1:16" ht="45" customHeight="1" x14ac:dyDescent="0.25">
      <c r="A193" s="10" t="s">
        <v>1200</v>
      </c>
      <c r="B193" s="10" t="s">
        <v>44</v>
      </c>
      <c r="C193" s="11">
        <v>46113</v>
      </c>
      <c r="D193" s="11">
        <v>46477</v>
      </c>
      <c r="E193" s="12" t="s">
        <v>1201</v>
      </c>
      <c r="F193" s="10"/>
      <c r="G193" s="10" t="s">
        <v>1202</v>
      </c>
      <c r="H193" s="13">
        <v>21</v>
      </c>
      <c r="I193" s="13">
        <v>45</v>
      </c>
      <c r="J193" s="13">
        <v>39</v>
      </c>
      <c r="K193" s="10" t="s">
        <v>376</v>
      </c>
      <c r="L193" s="10" t="s">
        <v>1203</v>
      </c>
      <c r="M193" s="12" t="s">
        <v>1204</v>
      </c>
      <c r="N193" s="10" t="s">
        <v>50</v>
      </c>
      <c r="O193" s="10" t="s">
        <v>1205</v>
      </c>
      <c r="P193" s="14" t="str">
        <f>IF(AND(C193&lt;&gt;"",D193&lt;&gt;"",Szűrő!$B$3&gt;=C193,Szűrő!$B$3&lt;=D193),"Igen","")</f>
        <v>Igen</v>
      </c>
    </row>
    <row r="194" spans="1:16" ht="45" customHeight="1" x14ac:dyDescent="0.25">
      <c r="A194" s="5" t="s">
        <v>1206</v>
      </c>
      <c r="B194" s="5" t="s">
        <v>44</v>
      </c>
      <c r="C194" s="6">
        <v>46115</v>
      </c>
      <c r="D194" s="6">
        <v>46341</v>
      </c>
      <c r="E194" s="7" t="s">
        <v>1207</v>
      </c>
      <c r="F194" s="5"/>
      <c r="G194" s="5" t="s">
        <v>1208</v>
      </c>
      <c r="H194" s="8">
        <v>15</v>
      </c>
      <c r="I194" s="8">
        <v>57</v>
      </c>
      <c r="J194" s="8">
        <v>49</v>
      </c>
      <c r="K194" s="5" t="s">
        <v>909</v>
      </c>
      <c r="L194" s="5" t="s">
        <v>1209</v>
      </c>
      <c r="M194" s="7" t="s">
        <v>1210</v>
      </c>
      <c r="N194" s="5" t="s">
        <v>41</v>
      </c>
      <c r="O194" s="5" t="s">
        <v>1211</v>
      </c>
      <c r="P194" s="9" t="str">
        <f>IF(AND(C194&lt;&gt;"",D194&lt;&gt;"",Szűrő!$B$3&gt;=C194,Szűrő!$B$3&lt;=D194),"Igen","")</f>
        <v>Igen</v>
      </c>
    </row>
    <row r="195" spans="1:16" ht="45" customHeight="1" x14ac:dyDescent="0.25">
      <c r="A195" s="10" t="s">
        <v>1212</v>
      </c>
      <c r="B195" s="10" t="s">
        <v>44</v>
      </c>
      <c r="C195" s="11">
        <v>46115</v>
      </c>
      <c r="D195" s="11">
        <v>46341</v>
      </c>
      <c r="E195" s="12" t="s">
        <v>1213</v>
      </c>
      <c r="F195" s="10"/>
      <c r="G195" s="10" t="s">
        <v>1214</v>
      </c>
      <c r="H195" s="13">
        <v>8</v>
      </c>
      <c r="I195" s="13">
        <v>58</v>
      </c>
      <c r="J195" s="13">
        <v>50</v>
      </c>
      <c r="K195" s="10" t="s">
        <v>909</v>
      </c>
      <c r="L195" s="10" t="s">
        <v>1215</v>
      </c>
      <c r="M195" s="12" t="s">
        <v>1216</v>
      </c>
      <c r="N195" s="10" t="s">
        <v>41</v>
      </c>
      <c r="O195" s="10" t="s">
        <v>1217</v>
      </c>
      <c r="P195" s="14" t="str">
        <f>IF(AND(C195&lt;&gt;"",D195&lt;&gt;"",Szűrő!$B$3&gt;=C195,Szűrő!$B$3&lt;=D195),"Igen","")</f>
        <v>Igen</v>
      </c>
    </row>
    <row r="196" spans="1:16" ht="45" customHeight="1" x14ac:dyDescent="0.25">
      <c r="A196" s="5" t="s">
        <v>1218</v>
      </c>
      <c r="B196" s="5" t="s">
        <v>26</v>
      </c>
      <c r="C196" s="6">
        <v>46151</v>
      </c>
      <c r="D196" s="6">
        <v>46326</v>
      </c>
      <c r="E196" s="7" t="s">
        <v>1219</v>
      </c>
      <c r="F196" s="5"/>
      <c r="G196" s="5" t="s">
        <v>1220</v>
      </c>
      <c r="H196" s="8">
        <v>32</v>
      </c>
      <c r="I196" s="8">
        <v>74</v>
      </c>
      <c r="J196" s="8">
        <v>63</v>
      </c>
      <c r="K196" s="5" t="s">
        <v>82</v>
      </c>
      <c r="L196" s="5" t="s">
        <v>1221</v>
      </c>
      <c r="M196" s="7" t="s">
        <v>1222</v>
      </c>
      <c r="N196" s="5" t="s">
        <v>41</v>
      </c>
      <c r="O196" s="5" t="s">
        <v>1223</v>
      </c>
      <c r="P196" s="9" t="str">
        <f>IF(AND(C196&lt;&gt;"",D196&lt;&gt;"",Szűrő!$B$3&gt;=C196,Szűrő!$B$3&lt;=D196),"Igen","")</f>
        <v/>
      </c>
    </row>
    <row r="197" spans="1:16" ht="45" customHeight="1" x14ac:dyDescent="0.25">
      <c r="A197" s="10" t="s">
        <v>1224</v>
      </c>
      <c r="B197" s="10" t="s">
        <v>53</v>
      </c>
      <c r="C197" s="11">
        <v>46173</v>
      </c>
      <c r="D197" s="11">
        <v>46321</v>
      </c>
      <c r="E197" s="12" t="s">
        <v>1225</v>
      </c>
      <c r="F197" s="10"/>
      <c r="G197" s="10" t="s">
        <v>207</v>
      </c>
      <c r="H197" s="13">
        <v>6</v>
      </c>
      <c r="I197" s="13">
        <v>40</v>
      </c>
      <c r="J197" s="13">
        <v>34</v>
      </c>
      <c r="K197" s="10" t="s">
        <v>760</v>
      </c>
      <c r="L197" s="10" t="s">
        <v>1226</v>
      </c>
      <c r="M197" s="12" t="s">
        <v>1227</v>
      </c>
      <c r="N197" s="10" t="s">
        <v>41</v>
      </c>
      <c r="O197" s="10" t="s">
        <v>1228</v>
      </c>
      <c r="P197" s="14" t="str">
        <f>IF(AND(C197&lt;&gt;"",D197&lt;&gt;"",Szűrő!$B$3&gt;=C197,Szűrő!$B$3&lt;=D197),"Igen","")</f>
        <v/>
      </c>
    </row>
    <row r="198" spans="1:16" ht="45" customHeight="1" x14ac:dyDescent="0.25">
      <c r="A198" s="5" t="s">
        <v>1229</v>
      </c>
      <c r="B198" s="5" t="s">
        <v>26</v>
      </c>
      <c r="C198" s="6">
        <v>46360</v>
      </c>
      <c r="D198" s="6">
        <v>46459</v>
      </c>
      <c r="E198" s="7" t="s">
        <v>1230</v>
      </c>
      <c r="F198" s="5"/>
      <c r="G198" s="5" t="s">
        <v>1231</v>
      </c>
      <c r="H198" s="8">
        <v>28</v>
      </c>
      <c r="I198" s="8">
        <v>57</v>
      </c>
      <c r="J198" s="8">
        <v>49</v>
      </c>
      <c r="K198" s="5" t="s">
        <v>909</v>
      </c>
      <c r="L198" s="5" t="s">
        <v>1232</v>
      </c>
      <c r="M198" s="7" t="s">
        <v>1233</v>
      </c>
      <c r="N198" s="5" t="s">
        <v>32</v>
      </c>
      <c r="O198" s="5" t="s">
        <v>1234</v>
      </c>
      <c r="P198" s="9" t="str">
        <f>IF(AND(C198&lt;&gt;"",D198&lt;&gt;"",Szűrő!$B$3&gt;=C198,Szűrő!$B$3&lt;=D198),"Igen","")</f>
        <v/>
      </c>
    </row>
    <row r="199" spans="1:16" ht="45" customHeight="1" x14ac:dyDescent="0.25">
      <c r="A199" s="10" t="s">
        <v>1235</v>
      </c>
      <c r="B199" s="10" t="s">
        <v>44</v>
      </c>
      <c r="C199" s="11">
        <v>46204</v>
      </c>
      <c r="D199" s="11">
        <v>46272</v>
      </c>
      <c r="E199" s="12" t="s">
        <v>1219</v>
      </c>
      <c r="F199" s="10"/>
      <c r="G199" s="10" t="s">
        <v>1236</v>
      </c>
      <c r="H199" s="13">
        <v>37</v>
      </c>
      <c r="I199" s="13">
        <v>74</v>
      </c>
      <c r="J199" s="13">
        <v>63</v>
      </c>
      <c r="K199" s="10" t="s">
        <v>82</v>
      </c>
      <c r="L199" s="10" t="s">
        <v>1221</v>
      </c>
      <c r="M199" s="12" t="s">
        <v>1237</v>
      </c>
      <c r="N199" s="10" t="s">
        <v>124</v>
      </c>
      <c r="O199" s="10" t="s">
        <v>1238</v>
      </c>
      <c r="P199" s="14" t="str">
        <f>IF(AND(C199&lt;&gt;"",D199&lt;&gt;"",Szűrő!$B$3&gt;=C199,Szűrő!$B$3&lt;=D199),"Igen","")</f>
        <v/>
      </c>
    </row>
    <row r="200" spans="1:16" ht="45" customHeight="1" x14ac:dyDescent="0.25">
      <c r="A200" s="5" t="s">
        <v>1239</v>
      </c>
      <c r="B200" s="5" t="s">
        <v>44</v>
      </c>
      <c r="C200" s="6">
        <v>46113</v>
      </c>
      <c r="D200" s="6">
        <v>46477</v>
      </c>
      <c r="E200" s="7" t="s">
        <v>1240</v>
      </c>
      <c r="F200" s="5"/>
      <c r="G200" s="5" t="s">
        <v>1241</v>
      </c>
      <c r="H200" s="8">
        <v>14</v>
      </c>
      <c r="I200" s="8">
        <v>39</v>
      </c>
      <c r="J200" s="8">
        <v>33</v>
      </c>
      <c r="K200" s="5" t="s">
        <v>760</v>
      </c>
      <c r="L200" s="5" t="s">
        <v>1242</v>
      </c>
      <c r="M200" s="7" t="s">
        <v>1243</v>
      </c>
      <c r="N200" s="5" t="s">
        <v>50</v>
      </c>
      <c r="O200" s="5" t="s">
        <v>1244</v>
      </c>
      <c r="P200" s="9" t="str">
        <f>IF(AND(C200&lt;&gt;"",D200&lt;&gt;"",Szűrő!$B$3&gt;=C200,Szűrő!$B$3&lt;=D200),"Igen","")</f>
        <v>Igen</v>
      </c>
    </row>
    <row r="201" spans="1:16" ht="45" customHeight="1" x14ac:dyDescent="0.25">
      <c r="A201" s="10" t="s">
        <v>1245</v>
      </c>
      <c r="B201" s="10" t="s">
        <v>146</v>
      </c>
      <c r="C201" s="11">
        <v>46113</v>
      </c>
      <c r="D201" s="11">
        <v>46477</v>
      </c>
      <c r="E201" s="12" t="s">
        <v>1246</v>
      </c>
      <c r="F201" s="10"/>
      <c r="G201" s="10" t="s">
        <v>286</v>
      </c>
      <c r="H201" s="13">
        <v>10</v>
      </c>
      <c r="I201" s="13">
        <v>94</v>
      </c>
      <c r="J201" s="13">
        <v>81</v>
      </c>
      <c r="K201" s="10" t="s">
        <v>549</v>
      </c>
      <c r="L201" s="10" t="s">
        <v>1247</v>
      </c>
      <c r="M201" s="12" t="s">
        <v>1248</v>
      </c>
      <c r="N201" s="10" t="s">
        <v>50</v>
      </c>
      <c r="O201" s="10" t="s">
        <v>1249</v>
      </c>
      <c r="P201" s="14" t="str">
        <f>IF(AND(C201&lt;&gt;"",D201&lt;&gt;"",Szűrő!$B$3&gt;=C201,Szűrő!$B$3&lt;=D201),"Igen","")</f>
        <v>Igen</v>
      </c>
    </row>
    <row r="202" spans="1:16" ht="45" customHeight="1" x14ac:dyDescent="0.25">
      <c r="A202" s="5" t="s">
        <v>1250</v>
      </c>
      <c r="B202" s="5" t="s">
        <v>35</v>
      </c>
      <c r="C202" s="6">
        <v>46113</v>
      </c>
      <c r="D202" s="6">
        <v>46477</v>
      </c>
      <c r="E202" s="7" t="s">
        <v>1251</v>
      </c>
      <c r="F202" s="5"/>
      <c r="G202" s="5" t="s">
        <v>1252</v>
      </c>
      <c r="H202" s="8">
        <v>14</v>
      </c>
      <c r="I202" s="8">
        <v>205</v>
      </c>
      <c r="J202" s="8">
        <v>176</v>
      </c>
      <c r="K202" s="5" t="s">
        <v>222</v>
      </c>
      <c r="L202" s="5" t="s">
        <v>1253</v>
      </c>
      <c r="M202" s="7" t="s">
        <v>1254</v>
      </c>
      <c r="N202" s="5" t="s">
        <v>50</v>
      </c>
      <c r="O202" s="5" t="s">
        <v>1255</v>
      </c>
      <c r="P202" s="9" t="str">
        <f>IF(AND(C202&lt;&gt;"",D202&lt;&gt;"",Szűrő!$B$3&gt;=C202,Szűrő!$B$3&lt;=D202),"Igen","")</f>
        <v>Igen</v>
      </c>
    </row>
    <row r="203" spans="1:16" ht="45" customHeight="1" x14ac:dyDescent="0.25">
      <c r="A203" s="10" t="s">
        <v>1256</v>
      </c>
      <c r="B203" s="10" t="s">
        <v>139</v>
      </c>
      <c r="C203" s="11">
        <v>46297</v>
      </c>
      <c r="D203" s="11">
        <v>46474</v>
      </c>
      <c r="E203" s="12" t="s">
        <v>1257</v>
      </c>
      <c r="F203" s="10"/>
      <c r="G203" s="10" t="s">
        <v>182</v>
      </c>
      <c r="H203" s="13">
        <v>18</v>
      </c>
      <c r="I203" s="13">
        <v>66</v>
      </c>
      <c r="J203" s="13">
        <v>57</v>
      </c>
      <c r="K203" s="10" t="s">
        <v>940</v>
      </c>
      <c r="L203" s="10" t="s">
        <v>1258</v>
      </c>
      <c r="M203" s="12" t="s">
        <v>1259</v>
      </c>
      <c r="N203" s="10" t="s">
        <v>411</v>
      </c>
      <c r="O203" s="10" t="s">
        <v>1260</v>
      </c>
      <c r="P203" s="14" t="str">
        <f>IF(AND(C203&lt;&gt;"",D203&lt;&gt;"",Szűrő!$B$3&gt;=C203,Szűrő!$B$3&lt;=D203),"Igen","")</f>
        <v/>
      </c>
    </row>
    <row r="204" spans="1:16" ht="45" customHeight="1" x14ac:dyDescent="0.25">
      <c r="A204" s="5" t="s">
        <v>1261</v>
      </c>
      <c r="B204" s="5" t="s">
        <v>53</v>
      </c>
      <c r="C204" s="6">
        <v>46116</v>
      </c>
      <c r="D204" s="6">
        <v>46473</v>
      </c>
      <c r="E204" s="7" t="s">
        <v>1262</v>
      </c>
      <c r="F204" s="5"/>
      <c r="G204" s="5" t="s">
        <v>494</v>
      </c>
      <c r="H204" s="8">
        <v>6</v>
      </c>
      <c r="I204" s="8">
        <v>93</v>
      </c>
      <c r="J204" s="8">
        <v>80</v>
      </c>
      <c r="K204" s="5" t="s">
        <v>549</v>
      </c>
      <c r="L204" s="5" t="s">
        <v>1263</v>
      </c>
      <c r="M204" s="7" t="s">
        <v>1264</v>
      </c>
      <c r="N204" s="5" t="s">
        <v>50</v>
      </c>
      <c r="O204" s="5" t="s">
        <v>1265</v>
      </c>
      <c r="P204" s="9" t="str">
        <f>IF(AND(C204&lt;&gt;"",D204&lt;&gt;"",Szűrő!$B$3&gt;=C204,Szűrő!$B$3&lt;=D204),"Igen","")</f>
        <v>Igen</v>
      </c>
    </row>
    <row r="205" spans="1:16" ht="45" customHeight="1" x14ac:dyDescent="0.25">
      <c r="A205" s="10" t="s">
        <v>1266</v>
      </c>
      <c r="B205" s="10" t="s">
        <v>44</v>
      </c>
      <c r="C205" s="11">
        <v>46113</v>
      </c>
      <c r="D205" s="11">
        <v>46477</v>
      </c>
      <c r="E205" s="12" t="s">
        <v>1267</v>
      </c>
      <c r="F205" s="10"/>
      <c r="G205" s="10" t="s">
        <v>1268</v>
      </c>
      <c r="H205" s="13">
        <v>18</v>
      </c>
      <c r="I205" s="13">
        <v>71</v>
      </c>
      <c r="J205" s="13">
        <v>61</v>
      </c>
      <c r="K205" s="10" t="s">
        <v>350</v>
      </c>
      <c r="L205" s="10" t="s">
        <v>1269</v>
      </c>
      <c r="M205" s="12" t="s">
        <v>1270</v>
      </c>
      <c r="N205" s="10" t="s">
        <v>50</v>
      </c>
      <c r="O205" s="10" t="s">
        <v>1271</v>
      </c>
      <c r="P205" s="14" t="str">
        <f>IF(AND(C205&lt;&gt;"",D205&lt;&gt;"",Szűrő!$B$3&gt;=C205,Szűrő!$B$3&lt;=D205),"Igen","")</f>
        <v>Igen</v>
      </c>
    </row>
    <row r="206" spans="1:16" ht="45" customHeight="1" x14ac:dyDescent="0.25">
      <c r="A206" s="5" t="s">
        <v>1272</v>
      </c>
      <c r="B206" s="5" t="s">
        <v>44</v>
      </c>
      <c r="C206" s="6">
        <v>46157</v>
      </c>
      <c r="D206" s="6">
        <v>46272</v>
      </c>
      <c r="E206" s="7" t="s">
        <v>1273</v>
      </c>
      <c r="F206" s="5"/>
      <c r="G206" s="5" t="s">
        <v>1274</v>
      </c>
      <c r="H206" s="8">
        <v>7.5</v>
      </c>
      <c r="I206" s="8">
        <v>121</v>
      </c>
      <c r="J206" s="8">
        <v>104</v>
      </c>
      <c r="K206" s="5" t="s">
        <v>176</v>
      </c>
      <c r="L206" s="5" t="s">
        <v>519</v>
      </c>
      <c r="M206" s="7" t="s">
        <v>1275</v>
      </c>
      <c r="N206" s="5" t="s">
        <v>41</v>
      </c>
      <c r="O206" s="5" t="s">
        <v>1276</v>
      </c>
      <c r="P206" s="9" t="str">
        <f>IF(AND(C206&lt;&gt;"",D206&lt;&gt;"",Szűrő!$B$3&gt;=C206,Szűrő!$B$3&lt;=D206),"Igen","")</f>
        <v/>
      </c>
    </row>
    <row r="207" spans="1:16" ht="45" customHeight="1" x14ac:dyDescent="0.25">
      <c r="A207" s="10" t="s">
        <v>1277</v>
      </c>
      <c r="B207" s="10" t="s">
        <v>44</v>
      </c>
      <c r="C207" s="11">
        <v>46327</v>
      </c>
      <c r="D207" s="11">
        <v>46447</v>
      </c>
      <c r="E207" s="12" t="s">
        <v>1278</v>
      </c>
      <c r="F207" s="10"/>
      <c r="G207" s="10" t="s">
        <v>1279</v>
      </c>
      <c r="H207" s="13">
        <v>6.3</v>
      </c>
      <c r="I207" s="13">
        <v>122</v>
      </c>
      <c r="J207" s="13">
        <v>105</v>
      </c>
      <c r="K207" s="10" t="s">
        <v>176</v>
      </c>
      <c r="L207" s="10" t="s">
        <v>1280</v>
      </c>
      <c r="M207" s="12" t="s">
        <v>1281</v>
      </c>
      <c r="N207" s="10" t="s">
        <v>411</v>
      </c>
      <c r="O207" s="10" t="s">
        <v>1282</v>
      </c>
      <c r="P207" s="14" t="str">
        <f>IF(AND(C207&lt;&gt;"",D207&lt;&gt;"",Szűrő!$B$3&gt;=C207,Szűrő!$B$3&lt;=D207),"Igen","")</f>
        <v/>
      </c>
    </row>
    <row r="208" spans="1:16" ht="45" customHeight="1" x14ac:dyDescent="0.25">
      <c r="A208" s="5" t="s">
        <v>1283</v>
      </c>
      <c r="B208" s="5" t="s">
        <v>53</v>
      </c>
      <c r="C208" s="6">
        <v>46113</v>
      </c>
      <c r="D208" s="6">
        <v>46477</v>
      </c>
      <c r="E208" s="7" t="s">
        <v>1284</v>
      </c>
      <c r="F208" s="5"/>
      <c r="G208" s="5" t="s">
        <v>500</v>
      </c>
      <c r="H208" s="8">
        <v>9</v>
      </c>
      <c r="I208" s="8">
        <v>96</v>
      </c>
      <c r="J208" s="8">
        <v>82</v>
      </c>
      <c r="K208" s="5" t="s">
        <v>549</v>
      </c>
      <c r="L208" s="5" t="s">
        <v>1285</v>
      </c>
      <c r="M208" s="7" t="s">
        <v>1286</v>
      </c>
      <c r="N208" s="5" t="s">
        <v>50</v>
      </c>
      <c r="O208" s="5" t="s">
        <v>1287</v>
      </c>
      <c r="P208" s="9" t="str">
        <f>IF(AND(C208&lt;&gt;"",D208&lt;&gt;"",Szűrő!$B$3&gt;=C208,Szűrő!$B$3&lt;=D208),"Igen","")</f>
        <v>Igen</v>
      </c>
    </row>
    <row r="209" spans="1:16" ht="45" customHeight="1" x14ac:dyDescent="0.25">
      <c r="A209" s="10" t="s">
        <v>1288</v>
      </c>
      <c r="B209" s="10" t="s">
        <v>35</v>
      </c>
      <c r="C209" s="11">
        <v>46113</v>
      </c>
      <c r="D209" s="11">
        <v>46326</v>
      </c>
      <c r="E209" s="12" t="s">
        <v>1289</v>
      </c>
      <c r="F209" s="10"/>
      <c r="G209" s="10" t="s">
        <v>1290</v>
      </c>
      <c r="H209" s="13">
        <v>28</v>
      </c>
      <c r="I209" s="13">
        <v>133</v>
      </c>
      <c r="J209" s="13">
        <v>114</v>
      </c>
      <c r="K209" s="10" t="s">
        <v>62</v>
      </c>
      <c r="L209" s="10" t="s">
        <v>797</v>
      </c>
      <c r="M209" s="12" t="s">
        <v>1291</v>
      </c>
      <c r="N209" s="10" t="s">
        <v>41</v>
      </c>
      <c r="O209" s="10" t="s">
        <v>1292</v>
      </c>
      <c r="P209" s="14" t="str">
        <f>IF(AND(C209&lt;&gt;"",D209&lt;&gt;"",Szűrő!$B$3&gt;=C209,Szűrő!$B$3&lt;=D209),"Igen","")</f>
        <v>Igen</v>
      </c>
    </row>
    <row r="210" spans="1:16" ht="45" customHeight="1" x14ac:dyDescent="0.25">
      <c r="A210" s="5" t="s">
        <v>1293</v>
      </c>
      <c r="B210" s="5" t="s">
        <v>53</v>
      </c>
      <c r="C210" s="6">
        <v>46143</v>
      </c>
      <c r="D210" s="6">
        <v>46296</v>
      </c>
      <c r="E210" s="7" t="s">
        <v>1294</v>
      </c>
      <c r="F210" s="5"/>
      <c r="G210" s="5" t="s">
        <v>1295</v>
      </c>
      <c r="H210" s="8">
        <v>9</v>
      </c>
      <c r="I210" s="8">
        <v>162</v>
      </c>
      <c r="J210" s="8">
        <v>139</v>
      </c>
      <c r="K210" s="5" t="s">
        <v>416</v>
      </c>
      <c r="L210" s="5" t="s">
        <v>1296</v>
      </c>
      <c r="M210" s="7" t="s">
        <v>1297</v>
      </c>
      <c r="N210" s="5" t="s">
        <v>41</v>
      </c>
      <c r="O210" s="5" t="s">
        <v>1298</v>
      </c>
      <c r="P210" s="9" t="str">
        <f>IF(AND(C210&lt;&gt;"",D210&lt;&gt;"",Szűrő!$B$3&gt;=C210,Szűrő!$B$3&lt;=D210),"Igen","")</f>
        <v/>
      </c>
    </row>
    <row r="211" spans="1:16" ht="45" customHeight="1" x14ac:dyDescent="0.25">
      <c r="A211" s="10" t="s">
        <v>1299</v>
      </c>
      <c r="B211" s="10" t="s">
        <v>44</v>
      </c>
      <c r="C211" s="11">
        <v>46117</v>
      </c>
      <c r="D211" s="11">
        <v>46474</v>
      </c>
      <c r="E211" s="12" t="s">
        <v>1300</v>
      </c>
      <c r="F211" s="10"/>
      <c r="G211" s="10" t="s">
        <v>1301</v>
      </c>
      <c r="H211" s="13">
        <v>19</v>
      </c>
      <c r="I211" s="13">
        <v>88</v>
      </c>
      <c r="J211" s="13">
        <v>75</v>
      </c>
      <c r="K211" s="10" t="s">
        <v>637</v>
      </c>
      <c r="L211" s="10" t="s">
        <v>1302</v>
      </c>
      <c r="M211" s="12" t="s">
        <v>1303</v>
      </c>
      <c r="N211" s="10" t="s">
        <v>50</v>
      </c>
      <c r="O211" s="10" t="s">
        <v>1304</v>
      </c>
      <c r="P211" s="14" t="str">
        <f>IF(AND(C211&lt;&gt;"",D211&lt;&gt;"",Szűrő!$B$3&gt;=C211,Szűrő!$B$3&lt;=D211),"Igen","")</f>
        <v>Igen</v>
      </c>
    </row>
    <row r="212" spans="1:16" ht="45" customHeight="1" x14ac:dyDescent="0.25">
      <c r="A212" s="5" t="s">
        <v>1305</v>
      </c>
      <c r="B212" s="5" t="s">
        <v>53</v>
      </c>
      <c r="C212" s="6">
        <v>46113</v>
      </c>
      <c r="D212" s="6">
        <v>46364</v>
      </c>
      <c r="E212" s="7" t="s">
        <v>1306</v>
      </c>
      <c r="F212" s="5"/>
      <c r="G212" s="5" t="s">
        <v>1307</v>
      </c>
      <c r="H212" s="8">
        <v>12</v>
      </c>
      <c r="I212" s="8">
        <v>182</v>
      </c>
      <c r="J212" s="8">
        <v>156</v>
      </c>
      <c r="K212" s="5" t="s">
        <v>287</v>
      </c>
      <c r="L212" s="5" t="s">
        <v>1308</v>
      </c>
      <c r="M212" s="7" t="s">
        <v>1309</v>
      </c>
      <c r="N212" s="5" t="s">
        <v>41</v>
      </c>
      <c r="O212" s="5" t="s">
        <v>1310</v>
      </c>
      <c r="P212" s="9" t="str">
        <f>IF(AND(C212&lt;&gt;"",D212&lt;&gt;"",Szűrő!$B$3&gt;=C212,Szűrő!$B$3&lt;=D212),"Igen","")</f>
        <v>Igen</v>
      </c>
    </row>
    <row r="213" spans="1:16" ht="45" customHeight="1" x14ac:dyDescent="0.25">
      <c r="A213" s="10" t="s">
        <v>1311</v>
      </c>
      <c r="B213" s="10" t="s">
        <v>35</v>
      </c>
      <c r="C213" s="11">
        <v>46143</v>
      </c>
      <c r="D213" s="11">
        <v>46320</v>
      </c>
      <c r="E213" s="12" t="s">
        <v>1160</v>
      </c>
      <c r="F213" s="10"/>
      <c r="G213" s="10" t="s">
        <v>1312</v>
      </c>
      <c r="H213" s="13">
        <v>22.9</v>
      </c>
      <c r="I213" s="13">
        <v>47</v>
      </c>
      <c r="J213" s="13">
        <v>40</v>
      </c>
      <c r="K213" s="10" t="s">
        <v>376</v>
      </c>
      <c r="L213" s="10" t="s">
        <v>1313</v>
      </c>
      <c r="M213" s="12" t="s">
        <v>1314</v>
      </c>
      <c r="N213" s="10" t="s">
        <v>41</v>
      </c>
      <c r="O213" s="10" t="s">
        <v>1315</v>
      </c>
      <c r="P213" s="14" t="str">
        <f>IF(AND(C213&lt;&gt;"",D213&lt;&gt;"",Szűrő!$B$3&gt;=C213,Szűrő!$B$3&lt;=D213),"Igen","")</f>
        <v/>
      </c>
    </row>
    <row r="214" spans="1:16" ht="45" customHeight="1" x14ac:dyDescent="0.25">
      <c r="A214" s="5" t="s">
        <v>1316</v>
      </c>
      <c r="B214" s="5" t="s">
        <v>146</v>
      </c>
      <c r="C214" s="6">
        <v>46113</v>
      </c>
      <c r="D214" s="6">
        <v>46477</v>
      </c>
      <c r="E214" s="7" t="s">
        <v>1317</v>
      </c>
      <c r="F214" s="5"/>
      <c r="G214" s="5" t="s">
        <v>1318</v>
      </c>
      <c r="H214" s="8">
        <v>11</v>
      </c>
      <c r="I214" s="8">
        <v>79</v>
      </c>
      <c r="J214" s="8">
        <v>68</v>
      </c>
      <c r="K214" s="5" t="s">
        <v>97</v>
      </c>
      <c r="L214" s="5" t="s">
        <v>1319</v>
      </c>
      <c r="M214" s="7" t="s">
        <v>1320</v>
      </c>
      <c r="N214" s="5" t="s">
        <v>50</v>
      </c>
      <c r="O214" s="5" t="s">
        <v>1321</v>
      </c>
      <c r="P214" s="9" t="str">
        <f>IF(AND(C214&lt;&gt;"",D214&lt;&gt;"",Szűrő!$B$3&gt;=C214,Szűrő!$B$3&lt;=D214),"Igen","")</f>
        <v>Igen</v>
      </c>
    </row>
    <row r="215" spans="1:16" ht="45" customHeight="1" x14ac:dyDescent="0.25">
      <c r="A215" s="10" t="s">
        <v>1322</v>
      </c>
      <c r="B215" s="10" t="s">
        <v>44</v>
      </c>
      <c r="C215" s="11">
        <v>46114</v>
      </c>
      <c r="D215" s="11">
        <v>46294</v>
      </c>
      <c r="E215" s="12" t="s">
        <v>1323</v>
      </c>
      <c r="F215" s="10"/>
      <c r="G215" s="10" t="s">
        <v>1324</v>
      </c>
      <c r="H215" s="13">
        <v>4.5</v>
      </c>
      <c r="I215" s="13">
        <v>187</v>
      </c>
      <c r="J215" s="13">
        <v>160</v>
      </c>
      <c r="K215" s="10" t="s">
        <v>201</v>
      </c>
      <c r="L215" s="10" t="s">
        <v>1325</v>
      </c>
      <c r="M215" s="12" t="s">
        <v>1326</v>
      </c>
      <c r="N215" s="10" t="s">
        <v>41</v>
      </c>
      <c r="O215" s="10" t="s">
        <v>1327</v>
      </c>
      <c r="P215" s="14" t="str">
        <f>IF(AND(C215&lt;&gt;"",D215&lt;&gt;"",Szűrő!$B$3&gt;=C215,Szűrő!$B$3&lt;=D215),"Igen","")</f>
        <v>Igen</v>
      </c>
    </row>
    <row r="216" spans="1:16" ht="45" customHeight="1" x14ac:dyDescent="0.25">
      <c r="A216" s="5" t="s">
        <v>1328</v>
      </c>
      <c r="B216" s="5" t="s">
        <v>53</v>
      </c>
      <c r="C216" s="6">
        <v>46143</v>
      </c>
      <c r="D216" s="6">
        <v>46326</v>
      </c>
      <c r="E216" s="7" t="s">
        <v>1329</v>
      </c>
      <c r="F216" s="5"/>
      <c r="G216" s="5" t="s">
        <v>1330</v>
      </c>
      <c r="H216" s="8">
        <v>7</v>
      </c>
      <c r="I216" s="8">
        <v>40</v>
      </c>
      <c r="J216" s="8">
        <v>34</v>
      </c>
      <c r="K216" s="5" t="s">
        <v>760</v>
      </c>
      <c r="L216" s="5" t="s">
        <v>1331</v>
      </c>
      <c r="M216" s="7" t="s">
        <v>1332</v>
      </c>
      <c r="N216" s="5" t="s">
        <v>41</v>
      </c>
      <c r="O216" s="5" t="s">
        <v>1333</v>
      </c>
      <c r="P216" s="9" t="str">
        <f>IF(AND(C216&lt;&gt;"",D216&lt;&gt;"",Szűrő!$B$3&gt;=C216,Szűrő!$B$3&lt;=D216),"Igen","")</f>
        <v/>
      </c>
    </row>
    <row r="217" spans="1:16" ht="45" customHeight="1" x14ac:dyDescent="0.25">
      <c r="A217" s="10" t="s">
        <v>1334</v>
      </c>
      <c r="B217" s="10" t="s">
        <v>44</v>
      </c>
      <c r="C217" s="11">
        <v>46346</v>
      </c>
      <c r="D217" s="11">
        <v>46446</v>
      </c>
      <c r="E217" s="12" t="s">
        <v>1335</v>
      </c>
      <c r="F217" s="10"/>
      <c r="G217" s="10" t="s">
        <v>1336</v>
      </c>
      <c r="H217" s="13">
        <v>9.9</v>
      </c>
      <c r="I217" s="13">
        <v>94</v>
      </c>
      <c r="J217" s="13">
        <v>81</v>
      </c>
      <c r="K217" s="10" t="s">
        <v>549</v>
      </c>
      <c r="L217" s="10" t="s">
        <v>1337</v>
      </c>
      <c r="M217" s="12" t="s">
        <v>1338</v>
      </c>
      <c r="N217" s="10" t="s">
        <v>411</v>
      </c>
      <c r="O217" s="10" t="s">
        <v>1339</v>
      </c>
      <c r="P217" s="14" t="str">
        <f>IF(AND(C217&lt;&gt;"",D217&lt;&gt;"",Szűrő!$B$3&gt;=C217,Szűrő!$B$3&lt;=D217),"Igen","")</f>
        <v/>
      </c>
    </row>
    <row r="218" spans="1:16" ht="45" customHeight="1" x14ac:dyDescent="0.25">
      <c r="A218" s="5" t="s">
        <v>1340</v>
      </c>
      <c r="B218" s="5" t="s">
        <v>53</v>
      </c>
      <c r="C218" s="6">
        <v>46113</v>
      </c>
      <c r="D218" s="6">
        <v>46477</v>
      </c>
      <c r="E218" s="7" t="s">
        <v>1341</v>
      </c>
      <c r="F218" s="5"/>
      <c r="G218" s="5" t="s">
        <v>1342</v>
      </c>
      <c r="H218" s="8">
        <v>16</v>
      </c>
      <c r="I218" s="8">
        <v>79</v>
      </c>
      <c r="J218" s="8">
        <v>68</v>
      </c>
      <c r="K218" s="5" t="s">
        <v>97</v>
      </c>
      <c r="L218" s="5" t="s">
        <v>1343</v>
      </c>
      <c r="M218" s="7" t="s">
        <v>1344</v>
      </c>
      <c r="N218" s="5" t="s">
        <v>50</v>
      </c>
      <c r="O218" s="5" t="s">
        <v>1345</v>
      </c>
      <c r="P218" s="9" t="str">
        <f>IF(AND(C218&lt;&gt;"",D218&lt;&gt;"",Szűrő!$B$3&gt;=C218,Szűrő!$B$3&lt;=D218),"Igen","")</f>
        <v>Igen</v>
      </c>
    </row>
    <row r="219" spans="1:16" ht="45" customHeight="1" x14ac:dyDescent="0.25">
      <c r="A219" s="10" t="s">
        <v>1346</v>
      </c>
      <c r="B219" s="10" t="s">
        <v>44</v>
      </c>
      <c r="C219" s="11">
        <v>46165</v>
      </c>
      <c r="D219" s="11">
        <v>46278</v>
      </c>
      <c r="E219" s="12" t="s">
        <v>1347</v>
      </c>
      <c r="F219" s="10"/>
      <c r="G219" s="10" t="s">
        <v>1348</v>
      </c>
      <c r="H219" s="13">
        <v>7.5</v>
      </c>
      <c r="I219" s="13">
        <v>166</v>
      </c>
      <c r="J219" s="13">
        <v>142</v>
      </c>
      <c r="K219" s="10" t="s">
        <v>416</v>
      </c>
      <c r="L219" s="10" t="s">
        <v>1349</v>
      </c>
      <c r="M219" s="12" t="s">
        <v>1350</v>
      </c>
      <c r="N219" s="10" t="s">
        <v>41</v>
      </c>
      <c r="O219" s="10" t="s">
        <v>1351</v>
      </c>
      <c r="P219" s="14" t="str">
        <f>IF(AND(C219&lt;&gt;"",D219&lt;&gt;"",Szűrő!$B$3&gt;=C219,Szűrő!$B$3&lt;=D219),"Igen","")</f>
        <v/>
      </c>
    </row>
    <row r="220" spans="1:16" ht="45" customHeight="1" x14ac:dyDescent="0.25">
      <c r="A220" s="5" t="s">
        <v>1352</v>
      </c>
      <c r="B220" s="5" t="s">
        <v>44</v>
      </c>
      <c r="C220" s="6">
        <v>46143</v>
      </c>
      <c r="D220" s="6">
        <v>46326</v>
      </c>
      <c r="E220" s="7" t="s">
        <v>1353</v>
      </c>
      <c r="F220" s="5"/>
      <c r="G220" s="5" t="s">
        <v>1354</v>
      </c>
      <c r="H220" s="8">
        <v>15.9</v>
      </c>
      <c r="I220" s="8">
        <v>140</v>
      </c>
      <c r="J220" s="8">
        <v>120</v>
      </c>
      <c r="K220" s="5" t="s">
        <v>446</v>
      </c>
      <c r="L220" s="5" t="s">
        <v>1355</v>
      </c>
      <c r="M220" s="7" t="s">
        <v>1356</v>
      </c>
      <c r="N220" s="5" t="s">
        <v>41</v>
      </c>
      <c r="O220" s="5" t="s">
        <v>1357</v>
      </c>
      <c r="P220" s="9" t="str">
        <f>IF(AND(C220&lt;&gt;"",D220&lt;&gt;"",Szűrő!$B$3&gt;=C220,Szűrő!$B$3&lt;=D220),"Igen","")</f>
        <v/>
      </c>
    </row>
    <row r="221" spans="1:16" ht="45" customHeight="1" x14ac:dyDescent="0.25">
      <c r="A221" s="10" t="s">
        <v>1358</v>
      </c>
      <c r="B221" s="10" t="s">
        <v>26</v>
      </c>
      <c r="C221" s="11">
        <v>46143</v>
      </c>
      <c r="D221" s="11">
        <v>46328</v>
      </c>
      <c r="E221" s="12" t="s">
        <v>1359</v>
      </c>
      <c r="F221" s="10"/>
      <c r="G221" s="10" t="s">
        <v>1360</v>
      </c>
      <c r="H221" s="13">
        <v>48.9</v>
      </c>
      <c r="I221" s="13">
        <v>140</v>
      </c>
      <c r="J221" s="13">
        <v>120</v>
      </c>
      <c r="K221" s="10" t="s">
        <v>446</v>
      </c>
      <c r="L221" s="10" t="s">
        <v>1361</v>
      </c>
      <c r="M221" s="12" t="s">
        <v>1362</v>
      </c>
      <c r="N221" s="10" t="s">
        <v>41</v>
      </c>
      <c r="O221" s="10" t="s">
        <v>1363</v>
      </c>
      <c r="P221" s="14" t="str">
        <f>IF(AND(C221&lt;&gt;"",D221&lt;&gt;"",Szűrő!$B$3&gt;=C221,Szűrő!$B$3&lt;=D221),"Igen","")</f>
        <v/>
      </c>
    </row>
    <row r="222" spans="1:16" ht="45" customHeight="1" x14ac:dyDescent="0.25">
      <c r="A222" s="5" t="s">
        <v>1364</v>
      </c>
      <c r="B222" s="5" t="s">
        <v>44</v>
      </c>
      <c r="C222" s="6">
        <v>46139</v>
      </c>
      <c r="D222" s="6">
        <v>46267</v>
      </c>
      <c r="E222" s="7" t="s">
        <v>1365</v>
      </c>
      <c r="F222" s="5"/>
      <c r="G222" s="5" t="s">
        <v>1366</v>
      </c>
      <c r="H222" s="8">
        <v>7.7</v>
      </c>
      <c r="I222" s="8">
        <v>109</v>
      </c>
      <c r="J222" s="8">
        <v>93</v>
      </c>
      <c r="K222" s="5" t="s">
        <v>89</v>
      </c>
      <c r="L222" s="5" t="s">
        <v>1367</v>
      </c>
      <c r="M222" s="7" t="s">
        <v>1368</v>
      </c>
      <c r="N222" s="5" t="s">
        <v>41</v>
      </c>
      <c r="O222" s="5" t="s">
        <v>1369</v>
      </c>
      <c r="P222" s="9" t="str">
        <f>IF(AND(C222&lt;&gt;"",D222&lt;&gt;"",Szűrő!$B$3&gt;=C222,Szűrő!$B$3&lt;=D222),"Igen","")</f>
        <v>Igen</v>
      </c>
    </row>
    <row r="223" spans="1:16" ht="45" customHeight="1" x14ac:dyDescent="0.25">
      <c r="A223" s="10" t="s">
        <v>1370</v>
      </c>
      <c r="B223" s="10" t="s">
        <v>53</v>
      </c>
      <c r="C223" s="11">
        <v>46114</v>
      </c>
      <c r="D223" s="11">
        <v>46473</v>
      </c>
      <c r="E223" s="12" t="s">
        <v>1371</v>
      </c>
      <c r="F223" s="10"/>
      <c r="G223" s="10" t="s">
        <v>1372</v>
      </c>
      <c r="H223" s="13">
        <v>10</v>
      </c>
      <c r="I223" s="13">
        <v>79</v>
      </c>
      <c r="J223" s="13">
        <v>68</v>
      </c>
      <c r="K223" s="10" t="s">
        <v>97</v>
      </c>
      <c r="L223" s="10" t="s">
        <v>1373</v>
      </c>
      <c r="M223" s="12" t="s">
        <v>1374</v>
      </c>
      <c r="N223" s="10" t="s">
        <v>50</v>
      </c>
      <c r="O223" s="10" t="s">
        <v>1375</v>
      </c>
      <c r="P223" s="14" t="str">
        <f>IF(AND(C223&lt;&gt;"",D223&lt;&gt;"",Szűrő!$B$3&gt;=C223,Szűrő!$B$3&lt;=D223),"Igen","")</f>
        <v>Igen</v>
      </c>
    </row>
    <row r="224" spans="1:16" ht="45" customHeight="1" x14ac:dyDescent="0.25">
      <c r="A224" s="5" t="s">
        <v>1376</v>
      </c>
      <c r="B224" s="5" t="s">
        <v>53</v>
      </c>
      <c r="C224" s="6">
        <v>46115</v>
      </c>
      <c r="D224" s="6">
        <v>46488</v>
      </c>
      <c r="E224" s="7" t="s">
        <v>1377</v>
      </c>
      <c r="F224" s="5"/>
      <c r="G224" s="5" t="s">
        <v>1372</v>
      </c>
      <c r="H224" s="8">
        <v>10</v>
      </c>
      <c r="I224" s="8">
        <v>180</v>
      </c>
      <c r="J224" s="8">
        <v>154</v>
      </c>
      <c r="K224" s="5" t="s">
        <v>287</v>
      </c>
      <c r="L224" s="5" t="s">
        <v>1378</v>
      </c>
      <c r="M224" s="7" t="s">
        <v>1379</v>
      </c>
      <c r="N224" s="5" t="s">
        <v>50</v>
      </c>
      <c r="O224" s="5" t="s">
        <v>1380</v>
      </c>
      <c r="P224" s="9" t="str">
        <f>IF(AND(C224&lt;&gt;"",D224&lt;&gt;"",Szűrő!$B$3&gt;=C224,Szűrő!$B$3&lt;=D224),"Igen","")</f>
        <v>Igen</v>
      </c>
    </row>
    <row r="225" spans="1:16" ht="45" customHeight="1" x14ac:dyDescent="0.25">
      <c r="A225" s="10" t="s">
        <v>1381</v>
      </c>
      <c r="B225" s="10" t="s">
        <v>146</v>
      </c>
      <c r="C225" s="11">
        <v>46109</v>
      </c>
      <c r="D225" s="11">
        <v>46322</v>
      </c>
      <c r="E225" s="12" t="s">
        <v>1382</v>
      </c>
      <c r="F225" s="10"/>
      <c r="G225" s="10" t="s">
        <v>915</v>
      </c>
      <c r="H225" s="13">
        <v>14</v>
      </c>
      <c r="I225" s="13">
        <v>122</v>
      </c>
      <c r="J225" s="13">
        <v>105</v>
      </c>
      <c r="K225" s="10" t="s">
        <v>176</v>
      </c>
      <c r="L225" s="10" t="s">
        <v>1383</v>
      </c>
      <c r="M225" s="12" t="s">
        <v>1384</v>
      </c>
      <c r="N225" s="10" t="s">
        <v>41</v>
      </c>
      <c r="O225" s="10" t="s">
        <v>1385</v>
      </c>
      <c r="P225" s="14" t="str">
        <f>IF(AND(C225&lt;&gt;"",D225&lt;&gt;"",Szűrő!$B$3&gt;=C225,Szűrő!$B$3&lt;=D225),"Igen","")</f>
        <v>Igen</v>
      </c>
    </row>
    <row r="226" spans="1:16" ht="45" customHeight="1" x14ac:dyDescent="0.25">
      <c r="A226" s="5" t="s">
        <v>1386</v>
      </c>
      <c r="B226" s="5" t="s">
        <v>53</v>
      </c>
      <c r="C226" s="6">
        <v>46113</v>
      </c>
      <c r="D226" s="6">
        <v>46477</v>
      </c>
      <c r="E226" s="7" t="s">
        <v>1387</v>
      </c>
      <c r="F226" s="5"/>
      <c r="G226" s="5" t="s">
        <v>1388</v>
      </c>
      <c r="H226" s="8">
        <v>3.5</v>
      </c>
      <c r="I226" s="8">
        <v>75</v>
      </c>
      <c r="J226" s="8">
        <v>64</v>
      </c>
      <c r="K226" s="5" t="s">
        <v>82</v>
      </c>
      <c r="L226" s="5" t="s">
        <v>1389</v>
      </c>
      <c r="M226" s="7" t="s">
        <v>1390</v>
      </c>
      <c r="N226" s="5" t="s">
        <v>50</v>
      </c>
      <c r="O226" s="5" t="s">
        <v>1391</v>
      </c>
      <c r="P226" s="9" t="str">
        <f>IF(AND(C226&lt;&gt;"",D226&lt;&gt;"",Szűrő!$B$3&gt;=C226,Szűrő!$B$3&lt;=D226),"Igen","")</f>
        <v>Igen</v>
      </c>
    </row>
    <row r="227" spans="1:16" ht="45" customHeight="1" x14ac:dyDescent="0.25">
      <c r="A227" s="10" t="s">
        <v>1392</v>
      </c>
      <c r="B227" s="10" t="s">
        <v>53</v>
      </c>
      <c r="C227" s="11">
        <v>46119</v>
      </c>
      <c r="D227" s="11">
        <v>46356</v>
      </c>
      <c r="E227" s="12" t="s">
        <v>1393</v>
      </c>
      <c r="F227" s="10"/>
      <c r="G227" s="10" t="s">
        <v>1394</v>
      </c>
      <c r="H227" s="13">
        <v>8.5</v>
      </c>
      <c r="I227" s="13">
        <v>199</v>
      </c>
      <c r="J227" s="13">
        <v>171</v>
      </c>
      <c r="K227" s="10" t="s">
        <v>267</v>
      </c>
      <c r="L227" s="10" t="s">
        <v>1395</v>
      </c>
      <c r="M227" s="12" t="s">
        <v>1396</v>
      </c>
      <c r="N227" s="10" t="s">
        <v>41</v>
      </c>
      <c r="O227" s="10" t="s">
        <v>1397</v>
      </c>
      <c r="P227" s="14" t="str">
        <f>IF(AND(C227&lt;&gt;"",D227&lt;&gt;"",Szűrő!$B$3&gt;=C227,Szűrő!$B$3&lt;=D227),"Igen","")</f>
        <v>Igen</v>
      </c>
    </row>
    <row r="228" spans="1:16" ht="45" customHeight="1" x14ac:dyDescent="0.25">
      <c r="A228" s="5" t="s">
        <v>1398</v>
      </c>
      <c r="B228" s="5" t="s">
        <v>35</v>
      </c>
      <c r="C228" s="6">
        <v>46113</v>
      </c>
      <c r="D228" s="6">
        <v>46326</v>
      </c>
      <c r="E228" s="7" t="s">
        <v>1399</v>
      </c>
      <c r="F228" s="5"/>
      <c r="G228" s="5" t="s">
        <v>1400</v>
      </c>
      <c r="H228" s="8">
        <v>17.5</v>
      </c>
      <c r="I228" s="8">
        <v>144</v>
      </c>
      <c r="J228" s="8">
        <v>123</v>
      </c>
      <c r="K228" s="5" t="s">
        <v>248</v>
      </c>
      <c r="L228" s="5" t="s">
        <v>1401</v>
      </c>
      <c r="M228" s="7" t="s">
        <v>1402</v>
      </c>
      <c r="N228" s="5" t="s">
        <v>41</v>
      </c>
      <c r="O228" s="5" t="s">
        <v>1403</v>
      </c>
      <c r="P228" s="9" t="str">
        <f>IF(AND(C228&lt;&gt;"",D228&lt;&gt;"",Szűrő!$B$3&gt;=C228,Szűrő!$B$3&lt;=D228),"Igen","")</f>
        <v>Igen</v>
      </c>
    </row>
    <row r="229" spans="1:16" ht="45" customHeight="1" x14ac:dyDescent="0.25">
      <c r="A229" s="10" t="s">
        <v>1404</v>
      </c>
      <c r="B229" s="10" t="s">
        <v>44</v>
      </c>
      <c r="C229" s="11">
        <v>46113</v>
      </c>
      <c r="D229" s="11">
        <v>46477</v>
      </c>
      <c r="E229" s="12" t="s">
        <v>1405</v>
      </c>
      <c r="F229" s="10"/>
      <c r="G229" s="10" t="s">
        <v>1202</v>
      </c>
      <c r="H229" s="13">
        <v>21</v>
      </c>
      <c r="I229" s="13">
        <v>69</v>
      </c>
      <c r="J229" s="13">
        <v>59</v>
      </c>
      <c r="K229" s="10" t="s">
        <v>350</v>
      </c>
      <c r="L229" s="10" t="s">
        <v>1406</v>
      </c>
      <c r="M229" s="12" t="s">
        <v>1407</v>
      </c>
      <c r="N229" s="10" t="s">
        <v>50</v>
      </c>
      <c r="O229" s="10" t="s">
        <v>1408</v>
      </c>
      <c r="P229" s="14" t="str">
        <f>IF(AND(C229&lt;&gt;"",D229&lt;&gt;"",Szűrő!$B$3&gt;=C229,Szűrő!$B$3&lt;=D229),"Igen","")</f>
        <v>Igen</v>
      </c>
    </row>
    <row r="230" spans="1:16" ht="45" customHeight="1" x14ac:dyDescent="0.25">
      <c r="A230" s="5" t="s">
        <v>1409</v>
      </c>
      <c r="B230" s="5" t="s">
        <v>53</v>
      </c>
      <c r="C230" s="6">
        <v>46113</v>
      </c>
      <c r="D230" s="6">
        <v>46326</v>
      </c>
      <c r="E230" s="7" t="s">
        <v>1410</v>
      </c>
      <c r="F230" s="5"/>
      <c r="G230" s="5" t="s">
        <v>1411</v>
      </c>
      <c r="H230" s="8">
        <v>8.5</v>
      </c>
      <c r="I230" s="8">
        <v>187</v>
      </c>
      <c r="J230" s="8">
        <v>160</v>
      </c>
      <c r="K230" s="5" t="s">
        <v>201</v>
      </c>
      <c r="L230" s="5" t="s">
        <v>1412</v>
      </c>
      <c r="M230" s="7" t="s">
        <v>1413</v>
      </c>
      <c r="N230" s="5" t="s">
        <v>41</v>
      </c>
      <c r="O230" s="5" t="s">
        <v>1414</v>
      </c>
      <c r="P230" s="9" t="str">
        <f>IF(AND(C230&lt;&gt;"",D230&lt;&gt;"",Szűrő!$B$3&gt;=C230,Szűrő!$B$3&lt;=D230),"Igen","")</f>
        <v>Igen</v>
      </c>
    </row>
    <row r="231" spans="1:16" ht="45" customHeight="1" x14ac:dyDescent="0.25">
      <c r="A231" s="10" t="s">
        <v>1415</v>
      </c>
      <c r="B231" s="10" t="s">
        <v>35</v>
      </c>
      <c r="C231" s="11">
        <v>46113</v>
      </c>
      <c r="D231" s="11">
        <v>46467</v>
      </c>
      <c r="E231" s="12" t="s">
        <v>1416</v>
      </c>
      <c r="F231" s="10"/>
      <c r="G231" s="10" t="s">
        <v>1417</v>
      </c>
      <c r="H231" s="13">
        <v>18.5</v>
      </c>
      <c r="I231" s="13">
        <v>25</v>
      </c>
      <c r="J231" s="13">
        <v>21</v>
      </c>
      <c r="K231" s="10" t="s">
        <v>390</v>
      </c>
      <c r="L231" s="10" t="s">
        <v>1418</v>
      </c>
      <c r="M231" s="12" t="s">
        <v>1419</v>
      </c>
      <c r="N231" s="10" t="s">
        <v>50</v>
      </c>
      <c r="O231" s="10" t="s">
        <v>1420</v>
      </c>
      <c r="P231" s="14" t="str">
        <f>IF(AND(C231&lt;&gt;"",D231&lt;&gt;"",Szűrő!$B$3&gt;=C231,Szűrő!$B$3&lt;=D231),"Igen","")</f>
        <v>Igen</v>
      </c>
    </row>
    <row r="232" spans="1:16" ht="45" customHeight="1" x14ac:dyDescent="0.25">
      <c r="A232" s="5" t="s">
        <v>1421</v>
      </c>
      <c r="B232" s="5" t="s">
        <v>53</v>
      </c>
      <c r="C232" s="6">
        <v>46127</v>
      </c>
      <c r="D232" s="6">
        <v>46311</v>
      </c>
      <c r="E232" s="7" t="s">
        <v>1422</v>
      </c>
      <c r="F232" s="5"/>
      <c r="G232" s="5" t="s">
        <v>207</v>
      </c>
      <c r="H232" s="8">
        <v>6</v>
      </c>
      <c r="I232" s="8">
        <v>196</v>
      </c>
      <c r="J232" s="8">
        <v>168</v>
      </c>
      <c r="K232" s="5" t="s">
        <v>267</v>
      </c>
      <c r="L232" s="5" t="s">
        <v>1423</v>
      </c>
      <c r="M232" s="7" t="s">
        <v>1424</v>
      </c>
      <c r="N232" s="5" t="s">
        <v>41</v>
      </c>
      <c r="O232" s="5" t="s">
        <v>1425</v>
      </c>
      <c r="P232" s="9" t="str">
        <f>IF(AND(C232&lt;&gt;"",D232&lt;&gt;"",Szűrő!$B$3&gt;=C232,Szűrő!$B$3&lt;=D232),"Igen","")</f>
        <v>Igen</v>
      </c>
    </row>
    <row r="233" spans="1:16" ht="45" customHeight="1" x14ac:dyDescent="0.25">
      <c r="A233" s="10" t="s">
        <v>1426</v>
      </c>
      <c r="B233" s="10" t="s">
        <v>53</v>
      </c>
      <c r="C233" s="11">
        <v>46143</v>
      </c>
      <c r="D233" s="11">
        <v>46326</v>
      </c>
      <c r="E233" s="12" t="s">
        <v>1427</v>
      </c>
      <c r="F233" s="10"/>
      <c r="G233" s="10" t="s">
        <v>1428</v>
      </c>
      <c r="H233" s="13">
        <v>8</v>
      </c>
      <c r="I233" s="13">
        <v>196</v>
      </c>
      <c r="J233" s="13">
        <v>168</v>
      </c>
      <c r="K233" s="10" t="s">
        <v>267</v>
      </c>
      <c r="L233" s="10" t="s">
        <v>1429</v>
      </c>
      <c r="M233" s="12" t="s">
        <v>1430</v>
      </c>
      <c r="N233" s="10" t="s">
        <v>41</v>
      </c>
      <c r="O233" s="10" t="s">
        <v>1431</v>
      </c>
      <c r="P233" s="14" t="str">
        <f>IF(AND(C233&lt;&gt;"",D233&lt;&gt;"",Szűrő!$B$3&gt;=C233,Szűrő!$B$3&lt;=D233),"Igen","")</f>
        <v/>
      </c>
    </row>
    <row r="234" spans="1:16" ht="45" customHeight="1" x14ac:dyDescent="0.25">
      <c r="A234" s="5" t="s">
        <v>1432</v>
      </c>
      <c r="B234" s="5" t="s">
        <v>35</v>
      </c>
      <c r="C234" s="6">
        <v>46115</v>
      </c>
      <c r="D234" s="6">
        <v>46473</v>
      </c>
      <c r="E234" s="7" t="s">
        <v>1433</v>
      </c>
      <c r="F234" s="5"/>
      <c r="G234" s="5" t="s">
        <v>1434</v>
      </c>
      <c r="H234" s="8">
        <v>13</v>
      </c>
      <c r="I234" s="8">
        <v>83</v>
      </c>
      <c r="J234" s="8">
        <v>71</v>
      </c>
      <c r="K234" s="5" t="s">
        <v>97</v>
      </c>
      <c r="L234" s="5" t="s">
        <v>1435</v>
      </c>
      <c r="M234" s="7" t="s">
        <v>1436</v>
      </c>
      <c r="N234" s="5" t="s">
        <v>50</v>
      </c>
      <c r="O234" s="5" t="s">
        <v>1437</v>
      </c>
      <c r="P234" s="9" t="str">
        <f>IF(AND(C234&lt;&gt;"",D234&lt;&gt;"",Szűrő!$B$3&gt;=C234,Szűrő!$B$3&lt;=D234),"Igen","")</f>
        <v>Igen</v>
      </c>
    </row>
    <row r="235" spans="1:16" ht="45" customHeight="1" x14ac:dyDescent="0.25">
      <c r="A235" s="10" t="s">
        <v>1438</v>
      </c>
      <c r="B235" s="10" t="s">
        <v>35</v>
      </c>
      <c r="C235" s="11">
        <v>46113</v>
      </c>
      <c r="D235" s="11">
        <v>46393</v>
      </c>
      <c r="E235" s="12" t="s">
        <v>1439</v>
      </c>
      <c r="F235" s="10"/>
      <c r="G235" s="10" t="s">
        <v>1440</v>
      </c>
      <c r="H235" s="13">
        <v>15.5</v>
      </c>
      <c r="I235" s="13">
        <v>151</v>
      </c>
      <c r="J235" s="13">
        <v>129</v>
      </c>
      <c r="K235" s="10" t="s">
        <v>38</v>
      </c>
      <c r="L235" s="10" t="s">
        <v>1441</v>
      </c>
      <c r="M235" s="12" t="s">
        <v>1442</v>
      </c>
      <c r="N235" s="10" t="s">
        <v>92</v>
      </c>
      <c r="O235" s="10" t="s">
        <v>1443</v>
      </c>
      <c r="P235" s="14" t="str">
        <f>IF(AND(C235&lt;&gt;"",D235&lt;&gt;"",Szűrő!$B$3&gt;=C235,Szűrő!$B$3&lt;=D235),"Igen","")</f>
        <v>Igen</v>
      </c>
    </row>
    <row r="236" spans="1:16" ht="45" customHeight="1" x14ac:dyDescent="0.25">
      <c r="A236" s="5" t="s">
        <v>1444</v>
      </c>
      <c r="B236" s="5" t="s">
        <v>139</v>
      </c>
      <c r="C236" s="6">
        <v>46115</v>
      </c>
      <c r="D236" s="6">
        <v>46326</v>
      </c>
      <c r="E236" s="7" t="s">
        <v>1445</v>
      </c>
      <c r="F236" s="5"/>
      <c r="G236" s="5" t="s">
        <v>1446</v>
      </c>
      <c r="H236" s="8">
        <v>17</v>
      </c>
      <c r="I236" s="8">
        <v>164</v>
      </c>
      <c r="J236" s="8">
        <v>141</v>
      </c>
      <c r="K236" s="5" t="s">
        <v>416</v>
      </c>
      <c r="L236" s="5" t="s">
        <v>1447</v>
      </c>
      <c r="M236" s="7" t="s">
        <v>1448</v>
      </c>
      <c r="N236" s="5" t="s">
        <v>41</v>
      </c>
      <c r="O236" s="5" t="s">
        <v>1449</v>
      </c>
      <c r="P236" s="9" t="str">
        <f>IF(AND(C236&lt;&gt;"",D236&lt;&gt;"",Szűrő!$B$3&gt;=C236,Szűrő!$B$3&lt;=D236),"Igen","")</f>
        <v>Igen</v>
      </c>
    </row>
    <row r="237" spans="1:16" ht="45" customHeight="1" x14ac:dyDescent="0.25">
      <c r="A237" s="10" t="s">
        <v>1450</v>
      </c>
      <c r="B237" s="10" t="s">
        <v>53</v>
      </c>
      <c r="C237" s="11">
        <v>46143</v>
      </c>
      <c r="D237" s="11">
        <v>46326</v>
      </c>
      <c r="E237" s="12" t="s">
        <v>1451</v>
      </c>
      <c r="F237" s="10"/>
      <c r="G237" s="10" t="s">
        <v>1452</v>
      </c>
      <c r="H237" s="13">
        <v>4</v>
      </c>
      <c r="I237" s="13">
        <v>23</v>
      </c>
      <c r="J237" s="13">
        <v>20</v>
      </c>
      <c r="K237" s="10" t="s">
        <v>390</v>
      </c>
      <c r="L237" s="10" t="s">
        <v>1453</v>
      </c>
      <c r="M237" s="12" t="s">
        <v>1454</v>
      </c>
      <c r="N237" s="10" t="s">
        <v>41</v>
      </c>
      <c r="O237" s="10" t="s">
        <v>1455</v>
      </c>
      <c r="P237" s="14" t="str">
        <f>IF(AND(C237&lt;&gt;"",D237&lt;&gt;"",Szűrő!$B$3&gt;=C237,Szűrő!$B$3&lt;=D237),"Igen","")</f>
        <v/>
      </c>
    </row>
    <row r="238" spans="1:16" ht="45" customHeight="1" x14ac:dyDescent="0.25">
      <c r="A238" s="5" t="s">
        <v>1456</v>
      </c>
      <c r="B238" s="5" t="s">
        <v>35</v>
      </c>
      <c r="C238" s="6">
        <v>46109</v>
      </c>
      <c r="D238" s="6">
        <v>46328</v>
      </c>
      <c r="E238" s="7" t="s">
        <v>1457</v>
      </c>
      <c r="F238" s="5"/>
      <c r="G238" s="5" t="s">
        <v>1458</v>
      </c>
      <c r="H238" s="8">
        <v>13</v>
      </c>
      <c r="I238" s="8">
        <v>216</v>
      </c>
      <c r="J238" s="8">
        <v>185</v>
      </c>
      <c r="K238" s="5" t="s">
        <v>208</v>
      </c>
      <c r="L238" s="5" t="s">
        <v>1459</v>
      </c>
      <c r="M238" s="7" t="s">
        <v>1460</v>
      </c>
      <c r="N238" s="5" t="s">
        <v>41</v>
      </c>
      <c r="O238" s="5" t="s">
        <v>1461</v>
      </c>
      <c r="P238" s="9" t="str">
        <f>IF(AND(C238&lt;&gt;"",D238&lt;&gt;"",Szűrő!$B$3&gt;=C238,Szűrő!$B$3&lt;=D238),"Igen","")</f>
        <v>Igen</v>
      </c>
    </row>
    <row r="239" spans="1:16" ht="45" customHeight="1" x14ac:dyDescent="0.25">
      <c r="A239" s="10" t="s">
        <v>1462</v>
      </c>
      <c r="B239" s="10" t="s">
        <v>53</v>
      </c>
      <c r="C239" s="11">
        <v>46113</v>
      </c>
      <c r="D239" s="11">
        <v>46477</v>
      </c>
      <c r="E239" s="12" t="s">
        <v>1463</v>
      </c>
      <c r="F239" s="10"/>
      <c r="G239" s="10" t="s">
        <v>1014</v>
      </c>
      <c r="H239" s="13">
        <v>8</v>
      </c>
      <c r="I239" s="13">
        <v>38</v>
      </c>
      <c r="J239" s="13">
        <v>33</v>
      </c>
      <c r="K239" s="10" t="s">
        <v>760</v>
      </c>
      <c r="L239" s="10" t="s">
        <v>1464</v>
      </c>
      <c r="M239" s="12" t="s">
        <v>1465</v>
      </c>
      <c r="N239" s="10" t="s">
        <v>50</v>
      </c>
      <c r="O239" s="10" t="s">
        <v>1466</v>
      </c>
      <c r="P239" s="14" t="str">
        <f>IF(AND(C239&lt;&gt;"",D239&lt;&gt;"",Szűrő!$B$3&gt;=C239,Szűrő!$B$3&lt;=D239),"Igen","")</f>
        <v>Igen</v>
      </c>
    </row>
    <row r="240" spans="1:16" ht="45" customHeight="1" x14ac:dyDescent="0.25">
      <c r="A240" s="5" t="s">
        <v>1467</v>
      </c>
      <c r="B240" s="5" t="s">
        <v>44</v>
      </c>
      <c r="C240" s="6">
        <v>46113</v>
      </c>
      <c r="D240" s="6">
        <v>46477</v>
      </c>
      <c r="E240" s="7" t="s">
        <v>1468</v>
      </c>
      <c r="F240" s="5"/>
      <c r="G240" s="5" t="s">
        <v>1469</v>
      </c>
      <c r="H240" s="8">
        <v>13.9</v>
      </c>
      <c r="I240" s="8">
        <v>38</v>
      </c>
      <c r="J240" s="8">
        <v>33</v>
      </c>
      <c r="K240" s="5" t="s">
        <v>760</v>
      </c>
      <c r="L240" s="5" t="s">
        <v>1470</v>
      </c>
      <c r="M240" s="7" t="s">
        <v>1471</v>
      </c>
      <c r="N240" s="5" t="s">
        <v>50</v>
      </c>
      <c r="O240" s="5" t="s">
        <v>1472</v>
      </c>
      <c r="P240" s="9" t="str">
        <f>IF(AND(C240&lt;&gt;"",D240&lt;&gt;"",Szűrő!$B$3&gt;=C240,Szűrő!$B$3&lt;=D240),"Igen","")</f>
        <v>Igen</v>
      </c>
    </row>
    <row r="241" spans="1:16" ht="45" customHeight="1" x14ac:dyDescent="0.25">
      <c r="A241" s="10" t="s">
        <v>1473</v>
      </c>
      <c r="B241" s="10" t="s">
        <v>53</v>
      </c>
      <c r="C241" s="11">
        <v>46113</v>
      </c>
      <c r="D241" s="11">
        <v>46477</v>
      </c>
      <c r="E241" s="12" t="s">
        <v>1474</v>
      </c>
      <c r="F241" s="10"/>
      <c r="G241" s="10" t="s">
        <v>1475</v>
      </c>
      <c r="H241" s="13">
        <v>13</v>
      </c>
      <c r="I241" s="13">
        <v>78</v>
      </c>
      <c r="J241" s="13">
        <v>67</v>
      </c>
      <c r="K241" s="10" t="s">
        <v>82</v>
      </c>
      <c r="L241" s="10" t="s">
        <v>1476</v>
      </c>
      <c r="M241" s="12" t="s">
        <v>1477</v>
      </c>
      <c r="N241" s="10" t="s">
        <v>50</v>
      </c>
      <c r="O241" s="10" t="s">
        <v>1478</v>
      </c>
      <c r="P241" s="14" t="str">
        <f>IF(AND(C241&lt;&gt;"",D241&lt;&gt;"",Szűrő!$B$3&gt;=C241,Szűrő!$B$3&lt;=D241),"Igen","")</f>
        <v>Igen</v>
      </c>
    </row>
    <row r="242" spans="1:16" ht="45" customHeight="1" x14ac:dyDescent="0.25">
      <c r="A242" s="5" t="s">
        <v>1479</v>
      </c>
      <c r="B242" s="5" t="s">
        <v>44</v>
      </c>
      <c r="C242" s="6">
        <v>46113</v>
      </c>
      <c r="D242" s="6">
        <v>46477</v>
      </c>
      <c r="E242" s="7" t="s">
        <v>1480</v>
      </c>
      <c r="F242" s="5"/>
      <c r="G242" s="5" t="s">
        <v>1481</v>
      </c>
      <c r="H242" s="8">
        <v>13.9</v>
      </c>
      <c r="I242" s="8">
        <v>120</v>
      </c>
      <c r="J242" s="8">
        <v>103</v>
      </c>
      <c r="K242" s="5" t="s">
        <v>176</v>
      </c>
      <c r="L242" s="5" t="s">
        <v>1482</v>
      </c>
      <c r="M242" s="7" t="s">
        <v>1483</v>
      </c>
      <c r="N242" s="5" t="s">
        <v>50</v>
      </c>
      <c r="O242" s="5" t="s">
        <v>1484</v>
      </c>
      <c r="P242" s="9" t="str">
        <f>IF(AND(C242&lt;&gt;"",D242&lt;&gt;"",Szűrő!$B$3&gt;=C242,Szűrő!$B$3&lt;=D242),"Igen","")</f>
        <v>Igen</v>
      </c>
    </row>
    <row r="243" spans="1:16" ht="45" customHeight="1" x14ac:dyDescent="0.25">
      <c r="A243" s="10" t="s">
        <v>1485</v>
      </c>
      <c r="B243" s="10" t="s">
        <v>44</v>
      </c>
      <c r="C243" s="11">
        <v>46113</v>
      </c>
      <c r="D243" s="11">
        <v>46477</v>
      </c>
      <c r="E243" s="12" t="s">
        <v>1486</v>
      </c>
      <c r="F243" s="10"/>
      <c r="G243" s="10" t="s">
        <v>1487</v>
      </c>
      <c r="H243" s="13">
        <v>13</v>
      </c>
      <c r="I243" s="13">
        <v>94</v>
      </c>
      <c r="J243" s="13">
        <v>81</v>
      </c>
      <c r="K243" s="10" t="s">
        <v>549</v>
      </c>
      <c r="L243" s="10" t="s">
        <v>1488</v>
      </c>
      <c r="M243" s="12" t="s">
        <v>1489</v>
      </c>
      <c r="N243" s="10" t="s">
        <v>50</v>
      </c>
      <c r="O243" s="10" t="s">
        <v>1490</v>
      </c>
      <c r="P243" s="14" t="str">
        <f>IF(AND(C243&lt;&gt;"",D243&lt;&gt;"",Szűrő!$B$3&gt;=C243,Szűrő!$B$3&lt;=D243),"Igen","")</f>
        <v>Igen</v>
      </c>
    </row>
    <row r="244" spans="1:16" ht="45" customHeight="1" x14ac:dyDescent="0.25">
      <c r="A244" s="5" t="s">
        <v>1491</v>
      </c>
      <c r="B244" s="5" t="s">
        <v>44</v>
      </c>
      <c r="C244" s="6">
        <v>46151</v>
      </c>
      <c r="D244" s="6">
        <v>46279</v>
      </c>
      <c r="E244" s="7" t="s">
        <v>1492</v>
      </c>
      <c r="F244" s="5"/>
      <c r="G244" s="5" t="s">
        <v>1493</v>
      </c>
      <c r="H244" s="8">
        <v>5.5</v>
      </c>
      <c r="I244" s="8">
        <v>89</v>
      </c>
      <c r="J244" s="8">
        <v>76</v>
      </c>
      <c r="K244" s="5" t="s">
        <v>637</v>
      </c>
      <c r="L244" s="5" t="s">
        <v>1494</v>
      </c>
      <c r="M244" s="7" t="s">
        <v>1495</v>
      </c>
      <c r="N244" s="5" t="s">
        <v>41</v>
      </c>
      <c r="O244" s="5" t="s">
        <v>1496</v>
      </c>
      <c r="P244" s="9" t="str">
        <f>IF(AND(C244&lt;&gt;"",D244&lt;&gt;"",Szűrő!$B$3&gt;=C244,Szűrő!$B$3&lt;=D244),"Igen","")</f>
        <v/>
      </c>
    </row>
    <row r="245" spans="1:16" ht="45" customHeight="1" x14ac:dyDescent="0.25">
      <c r="A245" s="10" t="s">
        <v>1497</v>
      </c>
      <c r="B245" s="10" t="s">
        <v>146</v>
      </c>
      <c r="C245" s="11">
        <v>46110</v>
      </c>
      <c r="D245" s="11">
        <v>46327</v>
      </c>
      <c r="E245" s="12" t="s">
        <v>1498</v>
      </c>
      <c r="F245" s="10"/>
      <c r="G245" s="10" t="s">
        <v>1499</v>
      </c>
      <c r="H245" s="13">
        <v>10.5</v>
      </c>
      <c r="I245" s="13">
        <v>194</v>
      </c>
      <c r="J245" s="13">
        <v>166</v>
      </c>
      <c r="K245" s="10" t="s">
        <v>294</v>
      </c>
      <c r="L245" s="10" t="s">
        <v>1500</v>
      </c>
      <c r="M245" s="12" t="s">
        <v>1501</v>
      </c>
      <c r="N245" s="10" t="s">
        <v>41</v>
      </c>
      <c r="O245" s="10" t="s">
        <v>1502</v>
      </c>
      <c r="P245" s="14" t="str">
        <f>IF(AND(C245&lt;&gt;"",D245&lt;&gt;"",Szűrő!$B$3&gt;=C245,Szűrő!$B$3&lt;=D245),"Igen","")</f>
        <v>Igen</v>
      </c>
    </row>
    <row r="246" spans="1:16" ht="45" customHeight="1" x14ac:dyDescent="0.25">
      <c r="A246" s="5" t="s">
        <v>1503</v>
      </c>
      <c r="B246" s="5" t="s">
        <v>35</v>
      </c>
      <c r="C246" s="6">
        <v>46113</v>
      </c>
      <c r="D246" s="6">
        <v>46477</v>
      </c>
      <c r="E246" s="7" t="s">
        <v>1504</v>
      </c>
      <c r="F246" s="5"/>
      <c r="G246" s="5" t="s">
        <v>1505</v>
      </c>
      <c r="H246" s="8">
        <v>15</v>
      </c>
      <c r="I246" s="8">
        <v>92</v>
      </c>
      <c r="J246" s="8">
        <v>79</v>
      </c>
      <c r="K246" s="5" t="s">
        <v>549</v>
      </c>
      <c r="L246" s="5" t="s">
        <v>1506</v>
      </c>
      <c r="M246" s="7" t="s">
        <v>1507</v>
      </c>
      <c r="N246" s="5" t="s">
        <v>50</v>
      </c>
      <c r="O246" s="5" t="s">
        <v>1508</v>
      </c>
      <c r="P246" s="9" t="str">
        <f>IF(AND(C246&lt;&gt;"",D246&lt;&gt;"",Szűrő!$B$3&gt;=C246,Szűrő!$B$3&lt;=D246),"Igen","")</f>
        <v>Igen</v>
      </c>
    </row>
    <row r="247" spans="1:16" ht="45" customHeight="1" x14ac:dyDescent="0.25">
      <c r="A247" s="10" t="s">
        <v>1509</v>
      </c>
      <c r="B247" s="10" t="s">
        <v>44</v>
      </c>
      <c r="C247" s="11">
        <v>46165</v>
      </c>
      <c r="D247" s="11">
        <v>46272</v>
      </c>
      <c r="E247" s="12" t="s">
        <v>1510</v>
      </c>
      <c r="F247" s="10"/>
      <c r="G247" s="10" t="s">
        <v>1511</v>
      </c>
      <c r="H247" s="13">
        <v>6.5</v>
      </c>
      <c r="I247" s="13">
        <v>39</v>
      </c>
      <c r="J247" s="13">
        <v>33</v>
      </c>
      <c r="K247" s="10" t="s">
        <v>760</v>
      </c>
      <c r="L247" s="10" t="s">
        <v>1512</v>
      </c>
      <c r="M247" s="12" t="s">
        <v>1513</v>
      </c>
      <c r="N247" s="10" t="s">
        <v>41</v>
      </c>
      <c r="O247" s="10" t="s">
        <v>1514</v>
      </c>
      <c r="P247" s="14" t="str">
        <f>IF(AND(C247&lt;&gt;"",D247&lt;&gt;"",Szűrő!$B$3&gt;=C247,Szűrő!$B$3&lt;=D247),"Igen","")</f>
        <v/>
      </c>
    </row>
    <row r="248" spans="1:16" ht="45" customHeight="1" x14ac:dyDescent="0.25">
      <c r="A248" s="5" t="s">
        <v>1515</v>
      </c>
      <c r="B248" s="5" t="s">
        <v>53</v>
      </c>
      <c r="C248" s="6">
        <v>46125</v>
      </c>
      <c r="D248" s="6">
        <v>46328</v>
      </c>
      <c r="E248" s="7" t="s">
        <v>1516</v>
      </c>
      <c r="F248" s="5"/>
      <c r="G248" s="5" t="s">
        <v>1517</v>
      </c>
      <c r="H248" s="8">
        <v>8.5</v>
      </c>
      <c r="I248" s="8">
        <v>194</v>
      </c>
      <c r="J248" s="8">
        <v>166</v>
      </c>
      <c r="K248" s="5" t="s">
        <v>294</v>
      </c>
      <c r="L248" s="5" t="s">
        <v>1518</v>
      </c>
      <c r="M248" s="7" t="s">
        <v>1519</v>
      </c>
      <c r="N248" s="5" t="s">
        <v>41</v>
      </c>
      <c r="O248" s="5" t="s">
        <v>1520</v>
      </c>
      <c r="P248" s="9" t="str">
        <f>IF(AND(C248&lt;&gt;"",D248&lt;&gt;"",Szűrő!$B$3&gt;=C248,Szűrő!$B$3&lt;=D248),"Igen","")</f>
        <v>Igen</v>
      </c>
    </row>
    <row r="249" spans="1:16" ht="45" customHeight="1" x14ac:dyDescent="0.25">
      <c r="A249" s="10" t="s">
        <v>1521</v>
      </c>
      <c r="B249" s="10" t="s">
        <v>53</v>
      </c>
      <c r="C249" s="11">
        <v>46113</v>
      </c>
      <c r="D249" s="11">
        <v>46326</v>
      </c>
      <c r="E249" s="12" t="s">
        <v>1522</v>
      </c>
      <c r="F249" s="10"/>
      <c r="G249" s="10" t="s">
        <v>440</v>
      </c>
      <c r="H249" s="13">
        <v>5</v>
      </c>
      <c r="I249" s="13">
        <v>141</v>
      </c>
      <c r="J249" s="13">
        <v>121</v>
      </c>
      <c r="K249" s="10" t="s">
        <v>446</v>
      </c>
      <c r="L249" s="10" t="s">
        <v>1523</v>
      </c>
      <c r="M249" s="12" t="s">
        <v>1524</v>
      </c>
      <c r="N249" s="10" t="s">
        <v>41</v>
      </c>
      <c r="O249" s="10" t="s">
        <v>1525</v>
      </c>
      <c r="P249" s="14" t="str">
        <f>IF(AND(C249&lt;&gt;"",D249&lt;&gt;"",Szűrő!$B$3&gt;=C249,Szűrő!$B$3&lt;=D249),"Igen","")</f>
        <v>Igen</v>
      </c>
    </row>
    <row r="250" spans="1:16" ht="45" customHeight="1" x14ac:dyDescent="0.25">
      <c r="A250" s="5" t="s">
        <v>1526</v>
      </c>
      <c r="B250" s="5" t="s">
        <v>53</v>
      </c>
      <c r="C250" s="6">
        <v>46109</v>
      </c>
      <c r="D250" s="6">
        <v>46327</v>
      </c>
      <c r="E250" s="7" t="s">
        <v>1527</v>
      </c>
      <c r="F250" s="5"/>
      <c r="G250" s="5" t="s">
        <v>1528</v>
      </c>
      <c r="H250" s="8">
        <v>7</v>
      </c>
      <c r="I250" s="8">
        <v>140</v>
      </c>
      <c r="J250" s="8">
        <v>120</v>
      </c>
      <c r="K250" s="5" t="s">
        <v>446</v>
      </c>
      <c r="L250" s="5" t="s">
        <v>1529</v>
      </c>
      <c r="M250" s="7" t="s">
        <v>1530</v>
      </c>
      <c r="N250" s="5" t="s">
        <v>41</v>
      </c>
      <c r="O250" s="5" t="s">
        <v>1531</v>
      </c>
      <c r="P250" s="9" t="str">
        <f>IF(AND(C250&lt;&gt;"",D250&lt;&gt;"",Szűrő!$B$3&gt;=C250,Szűrő!$B$3&lt;=D250),"Igen","")</f>
        <v>Igen</v>
      </c>
    </row>
    <row r="251" spans="1:16" ht="45" customHeight="1" x14ac:dyDescent="0.25">
      <c r="A251" s="10" t="s">
        <v>1532</v>
      </c>
      <c r="B251" s="10" t="s">
        <v>139</v>
      </c>
      <c r="C251" s="11">
        <v>46143</v>
      </c>
      <c r="D251" s="11">
        <v>46474</v>
      </c>
      <c r="E251" s="12" t="s">
        <v>1533</v>
      </c>
      <c r="F251" s="10"/>
      <c r="G251" s="10" t="s">
        <v>1534</v>
      </c>
      <c r="H251" s="13">
        <v>12.3</v>
      </c>
      <c r="I251" s="13">
        <v>136</v>
      </c>
      <c r="J251" s="13">
        <v>117</v>
      </c>
      <c r="K251" s="10" t="s">
        <v>62</v>
      </c>
      <c r="L251" s="10" t="s">
        <v>1535</v>
      </c>
      <c r="M251" s="12" t="s">
        <v>1536</v>
      </c>
      <c r="N251" s="10" t="s">
        <v>50</v>
      </c>
      <c r="O251" s="10" t="s">
        <v>1537</v>
      </c>
      <c r="P251" s="14" t="str">
        <f>IF(AND(C251&lt;&gt;"",D251&lt;&gt;"",Szűrő!$B$3&gt;=C251,Szűrő!$B$3&lt;=D251),"Igen","")</f>
        <v/>
      </c>
    </row>
    <row r="252" spans="1:16" ht="45" customHeight="1" x14ac:dyDescent="0.25">
      <c r="A252" s="5" t="s">
        <v>1538</v>
      </c>
      <c r="B252" s="5" t="s">
        <v>53</v>
      </c>
      <c r="C252" s="6">
        <v>46114</v>
      </c>
      <c r="D252" s="6">
        <v>46355</v>
      </c>
      <c r="E252" s="7" t="s">
        <v>1539</v>
      </c>
      <c r="F252" s="5"/>
      <c r="G252" s="5" t="s">
        <v>1540</v>
      </c>
      <c r="H252" s="8">
        <v>5</v>
      </c>
      <c r="I252" s="8">
        <v>143</v>
      </c>
      <c r="J252" s="8">
        <v>123</v>
      </c>
      <c r="K252" s="5" t="s">
        <v>248</v>
      </c>
      <c r="L252" s="5" t="s">
        <v>1541</v>
      </c>
      <c r="M252" s="7" t="s">
        <v>1542</v>
      </c>
      <c r="N252" s="5" t="s">
        <v>41</v>
      </c>
      <c r="O252" s="5" t="s">
        <v>1543</v>
      </c>
      <c r="P252" s="9" t="str">
        <f>IF(AND(C252&lt;&gt;"",D252&lt;&gt;"",Szűrő!$B$3&gt;=C252,Szűrő!$B$3&lt;=D252),"Igen","")</f>
        <v>Igen</v>
      </c>
    </row>
    <row r="253" spans="1:16" ht="45" customHeight="1" x14ac:dyDescent="0.25">
      <c r="A253" s="10" t="s">
        <v>1544</v>
      </c>
      <c r="B253" s="10" t="s">
        <v>44</v>
      </c>
      <c r="C253" s="11">
        <v>46113</v>
      </c>
      <c r="D253" s="11">
        <v>46477</v>
      </c>
      <c r="E253" s="12" t="s">
        <v>1545</v>
      </c>
      <c r="F253" s="10"/>
      <c r="G253" s="10" t="s">
        <v>1546</v>
      </c>
      <c r="H253" s="13">
        <v>16.5</v>
      </c>
      <c r="I253" s="13">
        <v>54</v>
      </c>
      <c r="J253" s="13">
        <v>46</v>
      </c>
      <c r="K253" s="10" t="s">
        <v>1060</v>
      </c>
      <c r="L253" s="10" t="s">
        <v>1547</v>
      </c>
      <c r="M253" s="12" t="s">
        <v>1548</v>
      </c>
      <c r="N253" s="10" t="s">
        <v>50</v>
      </c>
      <c r="O253" s="10" t="s">
        <v>1549</v>
      </c>
      <c r="P253" s="14" t="str">
        <f>IF(AND(C253&lt;&gt;"",D253&lt;&gt;"",Szűrő!$B$3&gt;=C253,Szűrő!$B$3&lt;=D253),"Igen","")</f>
        <v>Igen</v>
      </c>
    </row>
    <row r="254" spans="1:16" ht="45" customHeight="1" x14ac:dyDescent="0.25">
      <c r="A254" s="5" t="s">
        <v>1550</v>
      </c>
      <c r="B254" s="5" t="s">
        <v>53</v>
      </c>
      <c r="C254" s="6">
        <v>46113</v>
      </c>
      <c r="D254" s="6">
        <v>46477</v>
      </c>
      <c r="E254" s="7" t="s">
        <v>1077</v>
      </c>
      <c r="F254" s="5"/>
      <c r="G254" s="5" t="s">
        <v>1551</v>
      </c>
      <c r="H254" s="8">
        <v>11</v>
      </c>
      <c r="I254" s="8">
        <v>153</v>
      </c>
      <c r="J254" s="8">
        <v>131</v>
      </c>
      <c r="K254" s="5" t="s">
        <v>38</v>
      </c>
      <c r="L254" s="5" t="s">
        <v>1552</v>
      </c>
      <c r="M254" s="7" t="s">
        <v>1553</v>
      </c>
      <c r="N254" s="5" t="s">
        <v>50</v>
      </c>
      <c r="O254" s="5" t="s">
        <v>1554</v>
      </c>
      <c r="P254" s="9" t="str">
        <f>IF(AND(C254&lt;&gt;"",D254&lt;&gt;"",Szűrő!$B$3&gt;=C254,Szűrő!$B$3&lt;=D254),"Igen","")</f>
        <v>Igen</v>
      </c>
    </row>
    <row r="255" spans="1:16" ht="45" customHeight="1" x14ac:dyDescent="0.25">
      <c r="A255" s="10" t="s">
        <v>1555</v>
      </c>
      <c r="B255" s="10" t="s">
        <v>35</v>
      </c>
      <c r="C255" s="11">
        <v>46113</v>
      </c>
      <c r="D255" s="11">
        <v>46326</v>
      </c>
      <c r="E255" s="12" t="s">
        <v>1556</v>
      </c>
      <c r="F255" s="10"/>
      <c r="G255" s="10" t="s">
        <v>1557</v>
      </c>
      <c r="H255" s="13">
        <v>7</v>
      </c>
      <c r="I255" s="13">
        <v>198</v>
      </c>
      <c r="J255" s="13">
        <v>170</v>
      </c>
      <c r="K255" s="10" t="s">
        <v>267</v>
      </c>
      <c r="L255" s="10" t="s">
        <v>1558</v>
      </c>
      <c r="M255" s="12" t="s">
        <v>1559</v>
      </c>
      <c r="N255" s="10" t="s">
        <v>41</v>
      </c>
      <c r="O255" s="10" t="s">
        <v>1560</v>
      </c>
      <c r="P255" s="14" t="str">
        <f>IF(AND(C255&lt;&gt;"",D255&lt;&gt;"",Szűrő!$B$3&gt;=C255,Szűrő!$B$3&lt;=D255),"Igen","")</f>
        <v>Igen</v>
      </c>
    </row>
    <row r="256" spans="1:16" ht="45" customHeight="1" x14ac:dyDescent="0.25">
      <c r="A256" s="5" t="s">
        <v>1561</v>
      </c>
      <c r="B256" s="5" t="s">
        <v>35</v>
      </c>
      <c r="C256" s="6">
        <v>46115</v>
      </c>
      <c r="D256" s="6">
        <v>46326</v>
      </c>
      <c r="E256" s="7" t="s">
        <v>1562</v>
      </c>
      <c r="F256" s="5"/>
      <c r="G256" s="5" t="s">
        <v>1563</v>
      </c>
      <c r="H256" s="8">
        <v>14.3</v>
      </c>
      <c r="I256" s="8">
        <v>200</v>
      </c>
      <c r="J256" s="8">
        <v>171</v>
      </c>
      <c r="K256" s="5" t="s">
        <v>267</v>
      </c>
      <c r="L256" s="5" t="s">
        <v>1564</v>
      </c>
      <c r="M256" s="7" t="s">
        <v>1565</v>
      </c>
      <c r="N256" s="5" t="s">
        <v>41</v>
      </c>
      <c r="O256" s="5" t="s">
        <v>1566</v>
      </c>
      <c r="P256" s="9" t="str">
        <f>IF(AND(C256&lt;&gt;"",D256&lt;&gt;"",Szűrő!$B$3&gt;=C256,Szűrő!$B$3&lt;=D256),"Igen","")</f>
        <v>Igen</v>
      </c>
    </row>
    <row r="257" spans="1:16" ht="45" customHeight="1" x14ac:dyDescent="0.25">
      <c r="A257" s="10" t="s">
        <v>1567</v>
      </c>
      <c r="B257" s="10" t="s">
        <v>53</v>
      </c>
      <c r="C257" s="11">
        <v>46116</v>
      </c>
      <c r="D257" s="11">
        <v>46326</v>
      </c>
      <c r="E257" s="12" t="s">
        <v>1568</v>
      </c>
      <c r="F257" s="10"/>
      <c r="G257" s="10" t="s">
        <v>1569</v>
      </c>
      <c r="H257" s="13">
        <v>8</v>
      </c>
      <c r="I257" s="13">
        <v>157</v>
      </c>
      <c r="J257" s="13">
        <v>135</v>
      </c>
      <c r="K257" s="10" t="s">
        <v>156</v>
      </c>
      <c r="L257" s="10" t="s">
        <v>1570</v>
      </c>
      <c r="M257" s="12" t="s">
        <v>1571</v>
      </c>
      <c r="N257" s="10" t="s">
        <v>41</v>
      </c>
      <c r="O257" s="10" t="s">
        <v>1572</v>
      </c>
      <c r="P257" s="14" t="str">
        <f>IF(AND(C257&lt;&gt;"",D257&lt;&gt;"",Szűrő!$B$3&gt;=C257,Szűrő!$B$3&lt;=D257),"Igen","")</f>
        <v>Igen</v>
      </c>
    </row>
    <row r="258" spans="1:16" ht="45" customHeight="1" x14ac:dyDescent="0.25">
      <c r="A258" s="5" t="s">
        <v>1573</v>
      </c>
      <c r="B258" s="5" t="s">
        <v>35</v>
      </c>
      <c r="C258" s="6">
        <v>46116</v>
      </c>
      <c r="D258" s="6">
        <v>46321</v>
      </c>
      <c r="E258" s="7" t="s">
        <v>1574</v>
      </c>
      <c r="F258" s="5"/>
      <c r="G258" s="5" t="s">
        <v>1575</v>
      </c>
      <c r="H258" s="8">
        <v>10</v>
      </c>
      <c r="I258" s="8">
        <v>95</v>
      </c>
      <c r="J258" s="8">
        <v>81</v>
      </c>
      <c r="K258" s="5" t="s">
        <v>549</v>
      </c>
      <c r="L258" s="5" t="s">
        <v>1576</v>
      </c>
      <c r="M258" s="7" t="s">
        <v>1577</v>
      </c>
      <c r="N258" s="5" t="s">
        <v>41</v>
      </c>
      <c r="O258" s="5" t="s">
        <v>1578</v>
      </c>
      <c r="P258" s="9" t="str">
        <f>IF(AND(C258&lt;&gt;"",D258&lt;&gt;"",Szűrő!$B$3&gt;=C258,Szűrő!$B$3&lt;=D258),"Igen","")</f>
        <v>Igen</v>
      </c>
    </row>
    <row r="259" spans="1:16" ht="45" customHeight="1" x14ac:dyDescent="0.25">
      <c r="A259" s="10" t="s">
        <v>1579</v>
      </c>
      <c r="B259" s="10" t="s">
        <v>53</v>
      </c>
      <c r="C259" s="11">
        <v>46113</v>
      </c>
      <c r="D259" s="11">
        <v>46326</v>
      </c>
      <c r="E259" s="12" t="s">
        <v>1580</v>
      </c>
      <c r="F259" s="10"/>
      <c r="G259" s="10" t="s">
        <v>851</v>
      </c>
      <c r="H259" s="13">
        <v>9</v>
      </c>
      <c r="I259" s="13">
        <v>156</v>
      </c>
      <c r="J259" s="13">
        <v>134</v>
      </c>
      <c r="K259" s="10" t="s">
        <v>156</v>
      </c>
      <c r="L259" s="10" t="s">
        <v>1581</v>
      </c>
      <c r="M259" s="12" t="s">
        <v>1582</v>
      </c>
      <c r="N259" s="10" t="s">
        <v>41</v>
      </c>
      <c r="O259" s="10" t="s">
        <v>1583</v>
      </c>
      <c r="P259" s="14" t="str">
        <f>IF(AND(C259&lt;&gt;"",D259&lt;&gt;"",Szűrő!$B$3&gt;=C259,Szűrő!$B$3&lt;=D259),"Igen","")</f>
        <v>Igen</v>
      </c>
    </row>
    <row r="260" spans="1:16" ht="45" customHeight="1" x14ac:dyDescent="0.25">
      <c r="A260" s="5" t="s">
        <v>1584</v>
      </c>
      <c r="B260" s="5" t="s">
        <v>139</v>
      </c>
      <c r="C260" s="6">
        <v>46113</v>
      </c>
      <c r="D260" s="6">
        <v>46357</v>
      </c>
      <c r="E260" s="7" t="s">
        <v>1585</v>
      </c>
      <c r="F260" s="5"/>
      <c r="G260" s="5" t="s">
        <v>1586</v>
      </c>
      <c r="H260" s="8">
        <v>15.9</v>
      </c>
      <c r="I260" s="8">
        <v>156</v>
      </c>
      <c r="J260" s="8">
        <v>134</v>
      </c>
      <c r="K260" s="5" t="s">
        <v>156</v>
      </c>
      <c r="L260" s="5" t="s">
        <v>1587</v>
      </c>
      <c r="M260" s="7" t="s">
        <v>1588</v>
      </c>
      <c r="N260" s="5" t="s">
        <v>41</v>
      </c>
      <c r="O260" s="5" t="s">
        <v>1589</v>
      </c>
      <c r="P260" s="9" t="str">
        <f>IF(AND(C260&lt;&gt;"",D260&lt;&gt;"",Szűrő!$B$3&gt;=C260,Szűrő!$B$3&lt;=D260),"Igen","")</f>
        <v>Igen</v>
      </c>
    </row>
    <row r="261" spans="1:16" ht="45" customHeight="1" x14ac:dyDescent="0.25">
      <c r="A261" s="10" t="s">
        <v>1590</v>
      </c>
      <c r="B261" s="10" t="s">
        <v>44</v>
      </c>
      <c r="C261" s="11">
        <v>46113</v>
      </c>
      <c r="D261" s="11">
        <v>46477</v>
      </c>
      <c r="E261" s="12" t="s">
        <v>1591</v>
      </c>
      <c r="F261" s="10"/>
      <c r="G261" s="10" t="s">
        <v>1592</v>
      </c>
      <c r="H261" s="13">
        <v>15</v>
      </c>
      <c r="I261" s="13">
        <v>101</v>
      </c>
      <c r="J261" s="13">
        <v>87</v>
      </c>
      <c r="K261" s="10" t="s">
        <v>241</v>
      </c>
      <c r="L261" s="10" t="s">
        <v>1593</v>
      </c>
      <c r="M261" s="12" t="s">
        <v>1594</v>
      </c>
      <c r="N261" s="10" t="s">
        <v>50</v>
      </c>
      <c r="O261" s="10" t="s">
        <v>1595</v>
      </c>
      <c r="P261" s="14" t="str">
        <f>IF(AND(C261&lt;&gt;"",D261&lt;&gt;"",Szűrő!$B$3&gt;=C261,Szűrő!$B$3&lt;=D261),"Igen","")</f>
        <v>Igen</v>
      </c>
    </row>
    <row r="262" spans="1:16" ht="45" customHeight="1" x14ac:dyDescent="0.25">
      <c r="A262" s="5" t="s">
        <v>1596</v>
      </c>
      <c r="B262" s="5" t="s">
        <v>35</v>
      </c>
      <c r="C262" s="6">
        <v>46115</v>
      </c>
      <c r="D262" s="6">
        <v>46476</v>
      </c>
      <c r="E262" s="7" t="s">
        <v>1597</v>
      </c>
      <c r="F262" s="5"/>
      <c r="G262" s="5" t="s">
        <v>1598</v>
      </c>
      <c r="H262" s="8">
        <v>7</v>
      </c>
      <c r="I262" s="8">
        <v>44</v>
      </c>
      <c r="J262" s="8">
        <v>38</v>
      </c>
      <c r="K262" s="5" t="s">
        <v>376</v>
      </c>
      <c r="L262" s="5" t="s">
        <v>1599</v>
      </c>
      <c r="M262" s="7" t="s">
        <v>1600</v>
      </c>
      <c r="N262" s="5" t="s">
        <v>50</v>
      </c>
      <c r="O262" s="5" t="s">
        <v>1601</v>
      </c>
      <c r="P262" s="9" t="str">
        <f>IF(AND(C262&lt;&gt;"",D262&lt;&gt;"",Szűrő!$B$3&gt;=C262,Szűrő!$B$3&lt;=D262),"Igen","")</f>
        <v>Igen</v>
      </c>
    </row>
    <row r="263" spans="1:16" ht="45" customHeight="1" x14ac:dyDescent="0.25">
      <c r="A263" s="10" t="s">
        <v>1602</v>
      </c>
      <c r="B263" s="10" t="s">
        <v>35</v>
      </c>
      <c r="C263" s="11">
        <v>46115</v>
      </c>
      <c r="D263" s="11">
        <v>46325</v>
      </c>
      <c r="E263" s="12" t="s">
        <v>1603</v>
      </c>
      <c r="F263" s="10"/>
      <c r="G263" s="10" t="s">
        <v>1604</v>
      </c>
      <c r="H263" s="13">
        <v>18</v>
      </c>
      <c r="I263" s="13">
        <v>157</v>
      </c>
      <c r="J263" s="13">
        <v>135</v>
      </c>
      <c r="K263" s="10" t="s">
        <v>156</v>
      </c>
      <c r="L263" s="10" t="s">
        <v>1605</v>
      </c>
      <c r="M263" s="12" t="s">
        <v>1606</v>
      </c>
      <c r="N263" s="10" t="s">
        <v>41</v>
      </c>
      <c r="O263" s="10" t="s">
        <v>1607</v>
      </c>
      <c r="P263" s="14" t="str">
        <f>IF(AND(C263&lt;&gt;"",D263&lt;&gt;"",Szűrő!$B$3&gt;=C263,Szűrő!$B$3&lt;=D263),"Igen","")</f>
        <v>Igen</v>
      </c>
    </row>
    <row r="264" spans="1:16" ht="45" customHeight="1" x14ac:dyDescent="0.25">
      <c r="A264" s="5" t="s">
        <v>1608</v>
      </c>
      <c r="B264" s="5" t="s">
        <v>53</v>
      </c>
      <c r="C264" s="6">
        <v>46116</v>
      </c>
      <c r="D264" s="6">
        <v>46321</v>
      </c>
      <c r="E264" s="7" t="s">
        <v>1609</v>
      </c>
      <c r="F264" s="5"/>
      <c r="G264" s="5" t="s">
        <v>440</v>
      </c>
      <c r="H264" s="8">
        <v>5</v>
      </c>
      <c r="I264" s="8">
        <v>167</v>
      </c>
      <c r="J264" s="8">
        <v>143</v>
      </c>
      <c r="K264" s="5" t="s">
        <v>215</v>
      </c>
      <c r="L264" s="5" t="s">
        <v>1610</v>
      </c>
      <c r="M264" s="7" t="s">
        <v>1611</v>
      </c>
      <c r="N264" s="5" t="s">
        <v>41</v>
      </c>
      <c r="O264" s="5" t="s">
        <v>1612</v>
      </c>
      <c r="P264" s="9" t="str">
        <f>IF(AND(C264&lt;&gt;"",D264&lt;&gt;"",Szűrő!$B$3&gt;=C264,Szűrő!$B$3&lt;=D264),"Igen","")</f>
        <v>Igen</v>
      </c>
    </row>
    <row r="265" spans="1:16" ht="45" customHeight="1" x14ac:dyDescent="0.25">
      <c r="A265" s="10" t="s">
        <v>1613</v>
      </c>
      <c r="B265" s="10" t="s">
        <v>44</v>
      </c>
      <c r="C265" s="11">
        <v>46159</v>
      </c>
      <c r="D265" s="11">
        <v>46267</v>
      </c>
      <c r="E265" s="12" t="s">
        <v>1614</v>
      </c>
      <c r="F265" s="10"/>
      <c r="G265" s="10" t="s">
        <v>1615</v>
      </c>
      <c r="H265" s="13">
        <v>5</v>
      </c>
      <c r="I265" s="13">
        <v>154</v>
      </c>
      <c r="J265" s="13">
        <v>132</v>
      </c>
      <c r="K265" s="10" t="s">
        <v>38</v>
      </c>
      <c r="L265" s="10" t="s">
        <v>1616</v>
      </c>
      <c r="M265" s="12" t="s">
        <v>1617</v>
      </c>
      <c r="N265" s="10" t="s">
        <v>41</v>
      </c>
      <c r="O265" s="10" t="s">
        <v>1618</v>
      </c>
      <c r="P265" s="14" t="str">
        <f>IF(AND(C265&lt;&gt;"",D265&lt;&gt;"",Szűrő!$B$3&gt;=C265,Szűrő!$B$3&lt;=D265),"Igen","")</f>
        <v/>
      </c>
    </row>
    <row r="266" spans="1:16" ht="45" customHeight="1" x14ac:dyDescent="0.25">
      <c r="A266" s="5" t="s">
        <v>1619</v>
      </c>
      <c r="B266" s="5" t="s">
        <v>53</v>
      </c>
      <c r="C266" s="6">
        <v>46144</v>
      </c>
      <c r="D266" s="6">
        <v>46291</v>
      </c>
      <c r="E266" s="7" t="s">
        <v>1620</v>
      </c>
      <c r="F266" s="5"/>
      <c r="G266" s="5" t="s">
        <v>1621</v>
      </c>
      <c r="H266" s="8">
        <v>7</v>
      </c>
      <c r="I266" s="8">
        <v>68</v>
      </c>
      <c r="J266" s="8">
        <v>58</v>
      </c>
      <c r="K266" s="5" t="s">
        <v>350</v>
      </c>
      <c r="L266" s="5" t="s">
        <v>1622</v>
      </c>
      <c r="M266" s="7" t="s">
        <v>1623</v>
      </c>
      <c r="N266" s="5" t="s">
        <v>41</v>
      </c>
      <c r="O266" s="5" t="s">
        <v>1624</v>
      </c>
      <c r="P266" s="9" t="str">
        <f>IF(AND(C266&lt;&gt;"",D266&lt;&gt;"",Szűrő!$B$3&gt;=C266,Szűrő!$B$3&lt;=D266),"Igen","")</f>
        <v/>
      </c>
    </row>
    <row r="267" spans="1:16" ht="45" customHeight="1" x14ac:dyDescent="0.25">
      <c r="A267" s="10" t="s">
        <v>1625</v>
      </c>
      <c r="B267" s="10" t="s">
        <v>35</v>
      </c>
      <c r="C267" s="11">
        <v>46113</v>
      </c>
      <c r="D267" s="11">
        <v>46477</v>
      </c>
      <c r="E267" s="12" t="s">
        <v>1626</v>
      </c>
      <c r="F267" s="10"/>
      <c r="G267" s="10" t="s">
        <v>1627</v>
      </c>
      <c r="H267" s="13">
        <v>6.5</v>
      </c>
      <c r="I267" s="13">
        <v>180</v>
      </c>
      <c r="J267" s="13">
        <v>154</v>
      </c>
      <c r="K267" s="10" t="s">
        <v>287</v>
      </c>
      <c r="L267" s="10" t="s">
        <v>1628</v>
      </c>
      <c r="M267" s="12" t="s">
        <v>1629</v>
      </c>
      <c r="N267" s="10" t="s">
        <v>50</v>
      </c>
      <c r="O267" s="10" t="s">
        <v>1630</v>
      </c>
      <c r="P267" s="14" t="str">
        <f>IF(AND(C267&lt;&gt;"",D267&lt;&gt;"",Szűrő!$B$3&gt;=C267,Szűrő!$B$3&lt;=D267),"Igen","")</f>
        <v>Igen</v>
      </c>
    </row>
    <row r="268" spans="1:16" ht="45" customHeight="1" x14ac:dyDescent="0.25">
      <c r="A268" s="5" t="s">
        <v>1631</v>
      </c>
      <c r="B268" s="5" t="s">
        <v>44</v>
      </c>
      <c r="C268" s="6">
        <v>46113</v>
      </c>
      <c r="D268" s="6">
        <v>46477</v>
      </c>
      <c r="E268" s="7" t="s">
        <v>1632</v>
      </c>
      <c r="F268" s="5"/>
      <c r="G268" s="5" t="s">
        <v>1633</v>
      </c>
      <c r="H268" s="8">
        <v>15.5</v>
      </c>
      <c r="I268" s="8">
        <v>67</v>
      </c>
      <c r="J268" s="8">
        <v>57</v>
      </c>
      <c r="K268" s="5" t="s">
        <v>940</v>
      </c>
      <c r="L268" s="5" t="s">
        <v>1634</v>
      </c>
      <c r="M268" s="7" t="s">
        <v>1635</v>
      </c>
      <c r="N268" s="5" t="s">
        <v>50</v>
      </c>
      <c r="O268" s="5" t="s">
        <v>1636</v>
      </c>
      <c r="P268" s="9" t="str">
        <f>IF(AND(C268&lt;&gt;"",D268&lt;&gt;"",Szűrő!$B$3&gt;=C268,Szűrő!$B$3&lt;=D268),"Igen","")</f>
        <v>Igen</v>
      </c>
    </row>
    <row r="269" spans="1:16" ht="45" customHeight="1" x14ac:dyDescent="0.25">
      <c r="A269" s="10" t="s">
        <v>1637</v>
      </c>
      <c r="B269" s="10" t="s">
        <v>53</v>
      </c>
      <c r="C269" s="11">
        <v>46130</v>
      </c>
      <c r="D269" s="11">
        <v>46313</v>
      </c>
      <c r="E269" s="12" t="s">
        <v>1638</v>
      </c>
      <c r="F269" s="10"/>
      <c r="G269" s="10" t="s">
        <v>1639</v>
      </c>
      <c r="H269" s="13">
        <v>7.5</v>
      </c>
      <c r="I269" s="13">
        <v>107</v>
      </c>
      <c r="J269" s="13">
        <v>92</v>
      </c>
      <c r="K269" s="10" t="s">
        <v>149</v>
      </c>
      <c r="L269" s="10" t="s">
        <v>1640</v>
      </c>
      <c r="M269" s="12" t="s">
        <v>1641</v>
      </c>
      <c r="N269" s="10" t="s">
        <v>41</v>
      </c>
      <c r="O269" s="10" t="s">
        <v>1642</v>
      </c>
      <c r="P269" s="14" t="str">
        <f>IF(AND(C269&lt;&gt;"",D269&lt;&gt;"",Szűrő!$B$3&gt;=C269,Szűrő!$B$3&lt;=D269),"Igen","")</f>
        <v>Igen</v>
      </c>
    </row>
    <row r="270" spans="1:16" ht="45" customHeight="1" x14ac:dyDescent="0.25">
      <c r="A270" s="5" t="s">
        <v>1643</v>
      </c>
      <c r="B270" s="5" t="s">
        <v>35</v>
      </c>
      <c r="C270" s="6">
        <v>46113</v>
      </c>
      <c r="D270" s="6">
        <v>46326</v>
      </c>
      <c r="E270" s="7" t="s">
        <v>1644</v>
      </c>
      <c r="F270" s="5"/>
      <c r="G270" s="5" t="s">
        <v>1645</v>
      </c>
      <c r="H270" s="8">
        <v>10</v>
      </c>
      <c r="I270" s="8">
        <v>164</v>
      </c>
      <c r="J270" s="8">
        <v>141</v>
      </c>
      <c r="K270" s="5" t="s">
        <v>416</v>
      </c>
      <c r="L270" s="5" t="s">
        <v>1646</v>
      </c>
      <c r="M270" s="7" t="s">
        <v>1647</v>
      </c>
      <c r="N270" s="5" t="s">
        <v>41</v>
      </c>
      <c r="O270" s="5" t="s">
        <v>1648</v>
      </c>
      <c r="P270" s="9" t="str">
        <f>IF(AND(C270&lt;&gt;"",D270&lt;&gt;"",Szűrő!$B$3&gt;=C270,Szűrő!$B$3&lt;=D270),"Igen","")</f>
        <v>Igen</v>
      </c>
    </row>
    <row r="271" spans="1:16" ht="45" customHeight="1" x14ac:dyDescent="0.25">
      <c r="A271" s="10" t="s">
        <v>1649</v>
      </c>
      <c r="B271" s="10" t="s">
        <v>44</v>
      </c>
      <c r="C271" s="11">
        <v>46143</v>
      </c>
      <c r="D271" s="11">
        <v>46296</v>
      </c>
      <c r="E271" s="12" t="s">
        <v>1650</v>
      </c>
      <c r="F271" s="10"/>
      <c r="G271" s="10" t="s">
        <v>1651</v>
      </c>
      <c r="H271" s="13">
        <v>4.5</v>
      </c>
      <c r="I271" s="13">
        <v>160</v>
      </c>
      <c r="J271" s="13">
        <v>137</v>
      </c>
      <c r="K271" s="10" t="s">
        <v>156</v>
      </c>
      <c r="L271" s="10" t="s">
        <v>1652</v>
      </c>
      <c r="M271" s="12" t="s">
        <v>1653</v>
      </c>
      <c r="N271" s="10" t="s">
        <v>41</v>
      </c>
      <c r="O271" s="10" t="s">
        <v>1654</v>
      </c>
      <c r="P271" s="14" t="str">
        <f>IF(AND(C271&lt;&gt;"",D271&lt;&gt;"",Szűrő!$B$3&gt;=C271,Szűrő!$B$3&lt;=D271),"Igen","")</f>
        <v/>
      </c>
    </row>
    <row r="272" spans="1:16" ht="45" customHeight="1" x14ac:dyDescent="0.25">
      <c r="A272" s="5" t="s">
        <v>1655</v>
      </c>
      <c r="B272" s="5" t="s">
        <v>35</v>
      </c>
      <c r="C272" s="6">
        <v>46113</v>
      </c>
      <c r="D272" s="6">
        <v>46477</v>
      </c>
      <c r="E272" s="7" t="s">
        <v>1656</v>
      </c>
      <c r="F272" s="5"/>
      <c r="G272" s="5" t="s">
        <v>1126</v>
      </c>
      <c r="H272" s="8">
        <v>12</v>
      </c>
      <c r="I272" s="8">
        <v>55</v>
      </c>
      <c r="J272" s="8">
        <v>47</v>
      </c>
      <c r="K272" s="5" t="s">
        <v>1060</v>
      </c>
      <c r="L272" s="5" t="s">
        <v>1657</v>
      </c>
      <c r="M272" s="7" t="s">
        <v>1658</v>
      </c>
      <c r="N272" s="5" t="s">
        <v>50</v>
      </c>
      <c r="O272" s="5" t="s">
        <v>1659</v>
      </c>
      <c r="P272" s="9" t="str">
        <f>IF(AND(C272&lt;&gt;"",D272&lt;&gt;"",Szűrő!$B$3&gt;=C272,Szűrő!$B$3&lt;=D272),"Igen","")</f>
        <v>Igen</v>
      </c>
    </row>
    <row r="273" spans="1:16" ht="45" customHeight="1" x14ac:dyDescent="0.25">
      <c r="A273" s="10" t="s">
        <v>1660</v>
      </c>
      <c r="B273" s="10" t="s">
        <v>26</v>
      </c>
      <c r="C273" s="11">
        <v>46165</v>
      </c>
      <c r="D273" s="11">
        <v>46326</v>
      </c>
      <c r="E273" s="12" t="s">
        <v>1661</v>
      </c>
      <c r="F273" s="10"/>
      <c r="G273" s="10" t="s">
        <v>1662</v>
      </c>
      <c r="H273" s="13">
        <v>48.9</v>
      </c>
      <c r="I273" s="13">
        <v>121</v>
      </c>
      <c r="J273" s="13">
        <v>104</v>
      </c>
      <c r="K273" s="10" t="s">
        <v>176</v>
      </c>
      <c r="L273" s="10" t="s">
        <v>1663</v>
      </c>
      <c r="M273" s="12" t="s">
        <v>1664</v>
      </c>
      <c r="N273" s="10" t="s">
        <v>41</v>
      </c>
      <c r="O273" s="10" t="s">
        <v>1665</v>
      </c>
      <c r="P273" s="14" t="str">
        <f>IF(AND(C273&lt;&gt;"",D273&lt;&gt;"",Szűrő!$B$3&gt;=C273,Szűrő!$B$3&lt;=D273),"Igen","")</f>
        <v/>
      </c>
    </row>
    <row r="274" spans="1:16" ht="45" customHeight="1" x14ac:dyDescent="0.25">
      <c r="A274" s="5" t="s">
        <v>1666</v>
      </c>
      <c r="B274" s="5" t="s">
        <v>44</v>
      </c>
      <c r="C274" s="6">
        <v>46143</v>
      </c>
      <c r="D274" s="6">
        <v>46272</v>
      </c>
      <c r="E274" s="7" t="s">
        <v>1667</v>
      </c>
      <c r="F274" s="5"/>
      <c r="G274" s="5" t="s">
        <v>1668</v>
      </c>
      <c r="H274" s="8">
        <v>4</v>
      </c>
      <c r="I274" s="8">
        <v>167</v>
      </c>
      <c r="J274" s="8">
        <v>143</v>
      </c>
      <c r="K274" s="5" t="s">
        <v>215</v>
      </c>
      <c r="L274" s="5" t="s">
        <v>1669</v>
      </c>
      <c r="M274" s="7" t="s">
        <v>1670</v>
      </c>
      <c r="N274" s="5" t="s">
        <v>41</v>
      </c>
      <c r="O274" s="5" t="s">
        <v>1671</v>
      </c>
      <c r="P274" s="9" t="str">
        <f>IF(AND(C274&lt;&gt;"",D274&lt;&gt;"",Szűrő!$B$3&gt;=C274,Szűrő!$B$3&lt;=D274),"Igen","")</f>
        <v/>
      </c>
    </row>
    <row r="275" spans="1:16" ht="45" customHeight="1" x14ac:dyDescent="0.25">
      <c r="A275" s="10" t="s">
        <v>1672</v>
      </c>
      <c r="B275" s="10" t="s">
        <v>53</v>
      </c>
      <c r="C275" s="11">
        <v>46113</v>
      </c>
      <c r="D275" s="11">
        <v>46477</v>
      </c>
      <c r="E275" s="12" t="s">
        <v>1673</v>
      </c>
      <c r="F275" s="10"/>
      <c r="G275" s="10" t="s">
        <v>1372</v>
      </c>
      <c r="H275" s="13">
        <v>10</v>
      </c>
      <c r="I275" s="13">
        <v>58</v>
      </c>
      <c r="J275" s="13">
        <v>50</v>
      </c>
      <c r="K275" s="10" t="s">
        <v>909</v>
      </c>
      <c r="L275" s="10" t="s">
        <v>1674</v>
      </c>
      <c r="M275" s="12" t="s">
        <v>1675</v>
      </c>
      <c r="N275" s="10" t="s">
        <v>50</v>
      </c>
      <c r="O275" s="10" t="s">
        <v>1676</v>
      </c>
      <c r="P275" s="14" t="str">
        <f>IF(AND(C275&lt;&gt;"",D275&lt;&gt;"",Szűrő!$B$3&gt;=C275,Szűrő!$B$3&lt;=D275),"Igen","")</f>
        <v>Igen</v>
      </c>
    </row>
    <row r="276" spans="1:16" ht="45" customHeight="1" x14ac:dyDescent="0.25">
      <c r="A276" s="5" t="s">
        <v>1677</v>
      </c>
      <c r="B276" s="5" t="s">
        <v>35</v>
      </c>
      <c r="C276" s="6">
        <v>46113</v>
      </c>
      <c r="D276" s="6">
        <v>46477</v>
      </c>
      <c r="E276" s="7" t="s">
        <v>1678</v>
      </c>
      <c r="F276" s="5"/>
      <c r="G276" s="5" t="s">
        <v>1679</v>
      </c>
      <c r="H276" s="8">
        <v>9.8000000000000007</v>
      </c>
      <c r="I276" s="8">
        <v>151</v>
      </c>
      <c r="J276" s="8">
        <v>129</v>
      </c>
      <c r="K276" s="5" t="s">
        <v>38</v>
      </c>
      <c r="L276" s="5" t="s">
        <v>1680</v>
      </c>
      <c r="M276" s="7" t="s">
        <v>1681</v>
      </c>
      <c r="N276" s="5" t="s">
        <v>50</v>
      </c>
      <c r="O276" s="5" t="s">
        <v>1682</v>
      </c>
      <c r="P276" s="9" t="str">
        <f>IF(AND(C276&lt;&gt;"",D276&lt;&gt;"",Szűrő!$B$3&gt;=C276,Szűrő!$B$3&lt;=D276),"Igen","")</f>
        <v>Igen</v>
      </c>
    </row>
    <row r="277" spans="1:16" ht="45" customHeight="1" x14ac:dyDescent="0.25">
      <c r="A277" s="10" t="s">
        <v>1683</v>
      </c>
      <c r="B277" s="10" t="s">
        <v>35</v>
      </c>
      <c r="C277" s="11">
        <v>46102</v>
      </c>
      <c r="D277" s="11">
        <v>46328</v>
      </c>
      <c r="E277" s="12" t="s">
        <v>1684</v>
      </c>
      <c r="F277" s="10"/>
      <c r="G277" s="10" t="s">
        <v>1685</v>
      </c>
      <c r="H277" s="13">
        <v>15</v>
      </c>
      <c r="I277" s="13">
        <v>68</v>
      </c>
      <c r="J277" s="13">
        <v>58</v>
      </c>
      <c r="K277" s="10" t="s">
        <v>350</v>
      </c>
      <c r="L277" s="10" t="s">
        <v>1686</v>
      </c>
      <c r="M277" s="12" t="s">
        <v>1687</v>
      </c>
      <c r="N277" s="10" t="s">
        <v>41</v>
      </c>
      <c r="O277" s="10" t="s">
        <v>1688</v>
      </c>
      <c r="P277" s="14" t="str">
        <f>IF(AND(C277&lt;&gt;"",D277&lt;&gt;"",Szűrő!$B$3&gt;=C277,Szűrő!$B$3&lt;=D277),"Igen","")</f>
        <v>Igen</v>
      </c>
    </row>
    <row r="278" spans="1:16" ht="45" customHeight="1" x14ac:dyDescent="0.25">
      <c r="A278" s="5" t="s">
        <v>1689</v>
      </c>
      <c r="B278" s="5" t="s">
        <v>35</v>
      </c>
      <c r="C278" s="6">
        <v>46109</v>
      </c>
      <c r="D278" s="6">
        <v>46327</v>
      </c>
      <c r="E278" s="7" t="s">
        <v>1690</v>
      </c>
      <c r="F278" s="5"/>
      <c r="G278" s="5" t="s">
        <v>1691</v>
      </c>
      <c r="H278" s="8">
        <v>16</v>
      </c>
      <c r="I278" s="8">
        <v>107</v>
      </c>
      <c r="J278" s="8">
        <v>92</v>
      </c>
      <c r="K278" s="5" t="s">
        <v>149</v>
      </c>
      <c r="L278" s="5" t="s">
        <v>1692</v>
      </c>
      <c r="M278" s="7" t="s">
        <v>1693</v>
      </c>
      <c r="N278" s="5" t="s">
        <v>41</v>
      </c>
      <c r="O278" s="5" t="s">
        <v>1694</v>
      </c>
      <c r="P278" s="9" t="str">
        <f>IF(AND(C278&lt;&gt;"",D278&lt;&gt;"",Szűrő!$B$3&gt;=C278,Szűrő!$B$3&lt;=D278),"Igen","")</f>
        <v>Igen</v>
      </c>
    </row>
    <row r="279" spans="1:16" ht="45" customHeight="1" x14ac:dyDescent="0.25">
      <c r="A279" s="10" t="s">
        <v>1695</v>
      </c>
      <c r="B279" s="10" t="s">
        <v>26</v>
      </c>
      <c r="C279" s="11">
        <v>46167</v>
      </c>
      <c r="D279" s="11">
        <v>46326</v>
      </c>
      <c r="E279" s="12" t="s">
        <v>1696</v>
      </c>
      <c r="F279" s="10"/>
      <c r="G279" s="10" t="s">
        <v>1360</v>
      </c>
      <c r="H279" s="13">
        <v>48.9</v>
      </c>
      <c r="I279" s="13">
        <v>162</v>
      </c>
      <c r="J279" s="13">
        <v>139</v>
      </c>
      <c r="K279" s="10" t="s">
        <v>416</v>
      </c>
      <c r="L279" s="10" t="s">
        <v>1697</v>
      </c>
      <c r="M279" s="12" t="s">
        <v>1698</v>
      </c>
      <c r="N279" s="10" t="s">
        <v>41</v>
      </c>
      <c r="O279" s="10" t="s">
        <v>1699</v>
      </c>
      <c r="P279" s="14" t="str">
        <f>IF(AND(C279&lt;&gt;"",D279&lt;&gt;"",Szűrő!$B$3&gt;=C279,Szűrő!$B$3&lt;=D279),"Igen","")</f>
        <v/>
      </c>
    </row>
    <row r="280" spans="1:16" ht="45" customHeight="1" x14ac:dyDescent="0.25">
      <c r="A280" s="5" t="s">
        <v>1700</v>
      </c>
      <c r="B280" s="5" t="s">
        <v>53</v>
      </c>
      <c r="C280" s="6">
        <v>46116</v>
      </c>
      <c r="D280" s="6">
        <v>46474</v>
      </c>
      <c r="E280" s="7" t="s">
        <v>1701</v>
      </c>
      <c r="F280" s="5"/>
      <c r="G280" s="5" t="s">
        <v>1702</v>
      </c>
      <c r="H280" s="8">
        <v>29</v>
      </c>
      <c r="I280" s="8">
        <v>99</v>
      </c>
      <c r="J280" s="8">
        <v>85</v>
      </c>
      <c r="K280" s="5" t="s">
        <v>241</v>
      </c>
      <c r="L280" s="5" t="s">
        <v>1703</v>
      </c>
      <c r="M280" s="7" t="s">
        <v>1704</v>
      </c>
      <c r="N280" s="5" t="s">
        <v>50</v>
      </c>
      <c r="O280" s="5" t="s">
        <v>1705</v>
      </c>
      <c r="P280" s="9" t="str">
        <f>IF(AND(C280&lt;&gt;"",D280&lt;&gt;"",Szűrő!$B$3&gt;=C280,Szűrő!$B$3&lt;=D280),"Igen","")</f>
        <v>Igen</v>
      </c>
    </row>
    <row r="281" spans="1:16" ht="45" customHeight="1" x14ac:dyDescent="0.25">
      <c r="A281" s="10" t="s">
        <v>1706</v>
      </c>
      <c r="B281" s="10" t="s">
        <v>35</v>
      </c>
      <c r="C281" s="11">
        <v>46109</v>
      </c>
      <c r="D281" s="11">
        <v>46377</v>
      </c>
      <c r="E281" s="12" t="s">
        <v>1707</v>
      </c>
      <c r="F281" s="10"/>
      <c r="G281" s="10" t="s">
        <v>1708</v>
      </c>
      <c r="H281" s="13">
        <v>11.9</v>
      </c>
      <c r="I281" s="13">
        <v>222</v>
      </c>
      <c r="J281" s="13">
        <v>190</v>
      </c>
      <c r="K281" s="10" t="s">
        <v>47</v>
      </c>
      <c r="L281" s="10" t="s">
        <v>1709</v>
      </c>
      <c r="M281" s="12" t="s">
        <v>1710</v>
      </c>
      <c r="N281" s="10" t="s">
        <v>41</v>
      </c>
      <c r="O281" s="10" t="s">
        <v>1711</v>
      </c>
      <c r="P281" s="14" t="str">
        <f>IF(AND(C281&lt;&gt;"",D281&lt;&gt;"",Szűrő!$B$3&gt;=C281,Szűrő!$B$3&lt;=D281),"Igen","")</f>
        <v>Igen</v>
      </c>
    </row>
    <row r="282" spans="1:16" ht="45" customHeight="1" x14ac:dyDescent="0.25">
      <c r="A282" s="5" t="s">
        <v>1712</v>
      </c>
      <c r="B282" s="5" t="s">
        <v>53</v>
      </c>
      <c r="C282" s="6">
        <v>46107</v>
      </c>
      <c r="D282" s="6">
        <v>46341</v>
      </c>
      <c r="E282" s="7" t="s">
        <v>1713</v>
      </c>
      <c r="F282" s="5"/>
      <c r="G282" s="5" t="s">
        <v>1714</v>
      </c>
      <c r="H282" s="8">
        <v>9</v>
      </c>
      <c r="I282" s="8">
        <v>93</v>
      </c>
      <c r="J282" s="8">
        <v>80</v>
      </c>
      <c r="K282" s="5" t="s">
        <v>549</v>
      </c>
      <c r="L282" s="5" t="s">
        <v>1715</v>
      </c>
      <c r="M282" s="7" t="s">
        <v>1716</v>
      </c>
      <c r="N282" s="5" t="s">
        <v>41</v>
      </c>
      <c r="O282" s="5" t="s">
        <v>1717</v>
      </c>
      <c r="P282" s="9" t="str">
        <f>IF(AND(C282&lt;&gt;"",D282&lt;&gt;"",Szűrő!$B$3&gt;=C282,Szűrő!$B$3&lt;=D282),"Igen","")</f>
        <v>Igen</v>
      </c>
    </row>
    <row r="283" spans="1:16" ht="45" customHeight="1" x14ac:dyDescent="0.25">
      <c r="A283" s="10" t="s">
        <v>1718</v>
      </c>
      <c r="B283" s="10" t="s">
        <v>35</v>
      </c>
      <c r="C283" s="11">
        <v>46115</v>
      </c>
      <c r="D283" s="11">
        <v>46473</v>
      </c>
      <c r="E283" s="12" t="s">
        <v>1719</v>
      </c>
      <c r="F283" s="10"/>
      <c r="G283" s="10" t="s">
        <v>1720</v>
      </c>
      <c r="H283" s="13">
        <v>10</v>
      </c>
      <c r="I283" s="13">
        <v>56</v>
      </c>
      <c r="J283" s="13">
        <v>48</v>
      </c>
      <c r="K283" s="10" t="s">
        <v>909</v>
      </c>
      <c r="L283" s="10" t="s">
        <v>1721</v>
      </c>
      <c r="M283" s="12" t="s">
        <v>1722</v>
      </c>
      <c r="N283" s="10" t="s">
        <v>50</v>
      </c>
      <c r="O283" s="10" t="s">
        <v>1723</v>
      </c>
      <c r="P283" s="14" t="str">
        <f>IF(AND(C283&lt;&gt;"",D283&lt;&gt;"",Szűrő!$B$3&gt;=C283,Szűrő!$B$3&lt;=D283),"Igen","")</f>
        <v>Igen</v>
      </c>
    </row>
    <row r="284" spans="1:16" ht="45" customHeight="1" x14ac:dyDescent="0.25">
      <c r="A284" s="5" t="s">
        <v>1724</v>
      </c>
      <c r="B284" s="5" t="s">
        <v>53</v>
      </c>
      <c r="C284" s="6">
        <v>46113</v>
      </c>
      <c r="D284" s="6">
        <v>46477</v>
      </c>
      <c r="E284" s="7" t="s">
        <v>1725</v>
      </c>
      <c r="F284" s="5"/>
      <c r="G284" s="5" t="s">
        <v>1726</v>
      </c>
      <c r="H284" s="8">
        <v>22</v>
      </c>
      <c r="I284" s="8">
        <v>120</v>
      </c>
      <c r="J284" s="8">
        <v>103</v>
      </c>
      <c r="K284" s="5" t="s">
        <v>176</v>
      </c>
      <c r="L284" s="5" t="s">
        <v>1727</v>
      </c>
      <c r="M284" s="7" t="s">
        <v>1728</v>
      </c>
      <c r="N284" s="5" t="s">
        <v>50</v>
      </c>
      <c r="O284" s="5" t="s">
        <v>1729</v>
      </c>
      <c r="P284" s="9" t="str">
        <f>IF(AND(C284&lt;&gt;"",D284&lt;&gt;"",Szűrő!$B$3&gt;=C284,Szűrő!$B$3&lt;=D284),"Igen","")</f>
        <v>Igen</v>
      </c>
    </row>
    <row r="285" spans="1:16" ht="45" customHeight="1" x14ac:dyDescent="0.25">
      <c r="A285" s="10" t="s">
        <v>1730</v>
      </c>
      <c r="B285" s="10" t="s">
        <v>44</v>
      </c>
      <c r="C285" s="11">
        <v>46162</v>
      </c>
      <c r="D285" s="11">
        <v>46267</v>
      </c>
      <c r="E285" s="12" t="s">
        <v>1731</v>
      </c>
      <c r="F285" s="10"/>
      <c r="G285" s="10" t="s">
        <v>1732</v>
      </c>
      <c r="H285" s="13">
        <v>5</v>
      </c>
      <c r="I285" s="13">
        <v>129</v>
      </c>
      <c r="J285" s="13">
        <v>111</v>
      </c>
      <c r="K285" s="10" t="s">
        <v>29</v>
      </c>
      <c r="L285" s="10" t="s">
        <v>1733</v>
      </c>
      <c r="M285" s="12" t="s">
        <v>1734</v>
      </c>
      <c r="N285" s="10" t="s">
        <v>41</v>
      </c>
      <c r="O285" s="10" t="s">
        <v>1735</v>
      </c>
      <c r="P285" s="14" t="str">
        <f>IF(AND(C285&lt;&gt;"",D285&lt;&gt;"",Szűrő!$B$3&gt;=C285,Szűrő!$B$3&lt;=D285),"Igen","")</f>
        <v/>
      </c>
    </row>
    <row r="286" spans="1:16" ht="45" customHeight="1" x14ac:dyDescent="0.25">
      <c r="A286" s="5" t="s">
        <v>1736</v>
      </c>
      <c r="B286" s="5" t="s">
        <v>44</v>
      </c>
      <c r="C286" s="6">
        <v>46143</v>
      </c>
      <c r="D286" s="6">
        <v>46267</v>
      </c>
      <c r="E286" s="7" t="s">
        <v>1737</v>
      </c>
      <c r="F286" s="5"/>
      <c r="G286" s="5" t="s">
        <v>1738</v>
      </c>
      <c r="H286" s="8">
        <v>6.1</v>
      </c>
      <c r="I286" s="8">
        <v>154</v>
      </c>
      <c r="J286" s="8">
        <v>132</v>
      </c>
      <c r="K286" s="5" t="s">
        <v>38</v>
      </c>
      <c r="L286" s="5" t="s">
        <v>1739</v>
      </c>
      <c r="M286" s="7" t="s">
        <v>1740</v>
      </c>
      <c r="N286" s="5" t="s">
        <v>41</v>
      </c>
      <c r="O286" s="5" t="s">
        <v>1741</v>
      </c>
      <c r="P286" s="9" t="str">
        <f>IF(AND(C286&lt;&gt;"",D286&lt;&gt;"",Szűrő!$B$3&gt;=C286,Szűrő!$B$3&lt;=D286),"Igen","")</f>
        <v/>
      </c>
    </row>
    <row r="287" spans="1:16" ht="45" customHeight="1" x14ac:dyDescent="0.25">
      <c r="A287" s="10" t="s">
        <v>1742</v>
      </c>
      <c r="B287" s="10" t="s">
        <v>139</v>
      </c>
      <c r="C287" s="11">
        <v>46113</v>
      </c>
      <c r="D287" s="11">
        <v>46477</v>
      </c>
      <c r="E287" s="12" t="s">
        <v>1743</v>
      </c>
      <c r="F287" s="10"/>
      <c r="G287" s="10" t="s">
        <v>1744</v>
      </c>
      <c r="H287" s="13">
        <v>7</v>
      </c>
      <c r="I287" s="13">
        <v>84</v>
      </c>
      <c r="J287" s="13">
        <v>72</v>
      </c>
      <c r="K287" s="10" t="s">
        <v>97</v>
      </c>
      <c r="L287" s="10" t="s">
        <v>1745</v>
      </c>
      <c r="M287" s="12" t="s">
        <v>1746</v>
      </c>
      <c r="N287" s="10" t="s">
        <v>50</v>
      </c>
      <c r="O287" s="10" t="s">
        <v>1747</v>
      </c>
      <c r="P287" s="14" t="str">
        <f>IF(AND(C287&lt;&gt;"",D287&lt;&gt;"",Szűrő!$B$3&gt;=C287,Szűrő!$B$3&lt;=D287),"Igen","")</f>
        <v>Igen</v>
      </c>
    </row>
    <row r="288" spans="1:16" ht="45" customHeight="1" x14ac:dyDescent="0.25">
      <c r="A288" s="5" t="s">
        <v>1748</v>
      </c>
      <c r="B288" s="5" t="s">
        <v>53</v>
      </c>
      <c r="C288" s="6">
        <v>46113</v>
      </c>
      <c r="D288" s="6">
        <v>46477</v>
      </c>
      <c r="E288" s="7" t="s">
        <v>1749</v>
      </c>
      <c r="F288" s="5"/>
      <c r="G288" s="5" t="s">
        <v>1750</v>
      </c>
      <c r="H288" s="8">
        <v>23</v>
      </c>
      <c r="I288" s="8">
        <v>76</v>
      </c>
      <c r="J288" s="8">
        <v>65</v>
      </c>
      <c r="K288" s="5" t="s">
        <v>82</v>
      </c>
      <c r="L288" s="5" t="s">
        <v>1751</v>
      </c>
      <c r="M288" s="7" t="s">
        <v>1752</v>
      </c>
      <c r="N288" s="5" t="s">
        <v>50</v>
      </c>
      <c r="O288" s="5" t="s">
        <v>1753</v>
      </c>
      <c r="P288" s="9" t="str">
        <f>IF(AND(C288&lt;&gt;"",D288&lt;&gt;"",Szűrő!$B$3&gt;=C288,Szűrő!$B$3&lt;=D288),"Igen","")</f>
        <v>Igen</v>
      </c>
    </row>
    <row r="289" spans="1:16" ht="45" customHeight="1" x14ac:dyDescent="0.25">
      <c r="A289" s="10" t="s">
        <v>1754</v>
      </c>
      <c r="B289" s="10" t="s">
        <v>35</v>
      </c>
      <c r="C289" s="11">
        <v>46116</v>
      </c>
      <c r="D289" s="11">
        <v>46326</v>
      </c>
      <c r="E289" s="12" t="s">
        <v>1755</v>
      </c>
      <c r="F289" s="10"/>
      <c r="G289" s="10" t="s">
        <v>1126</v>
      </c>
      <c r="H289" s="13">
        <v>12</v>
      </c>
      <c r="I289" s="13">
        <v>148</v>
      </c>
      <c r="J289" s="13">
        <v>127</v>
      </c>
      <c r="K289" s="10" t="s">
        <v>248</v>
      </c>
      <c r="L289" s="10" t="s">
        <v>1756</v>
      </c>
      <c r="M289" s="12" t="s">
        <v>1757</v>
      </c>
      <c r="N289" s="10" t="s">
        <v>41</v>
      </c>
      <c r="O289" s="10" t="s">
        <v>1758</v>
      </c>
      <c r="P289" s="14" t="str">
        <f>IF(AND(C289&lt;&gt;"",D289&lt;&gt;"",Szűrő!$B$3&gt;=C289,Szűrő!$B$3&lt;=D289),"Igen","")</f>
        <v>Igen</v>
      </c>
    </row>
    <row r="290" spans="1:16" ht="45" customHeight="1" x14ac:dyDescent="0.25">
      <c r="A290" s="5" t="s">
        <v>1759</v>
      </c>
      <c r="B290" s="5" t="s">
        <v>35</v>
      </c>
      <c r="C290" s="6">
        <v>46113</v>
      </c>
      <c r="D290" s="6">
        <v>46477</v>
      </c>
      <c r="E290" s="7" t="s">
        <v>1760</v>
      </c>
      <c r="F290" s="5"/>
      <c r="G290" s="5" t="s">
        <v>1761</v>
      </c>
      <c r="H290" s="8">
        <v>10</v>
      </c>
      <c r="I290" s="8">
        <v>168</v>
      </c>
      <c r="J290" s="8">
        <v>144</v>
      </c>
      <c r="K290" s="5" t="s">
        <v>215</v>
      </c>
      <c r="L290" s="5" t="s">
        <v>1762</v>
      </c>
      <c r="M290" s="7" t="s">
        <v>1763</v>
      </c>
      <c r="N290" s="5" t="s">
        <v>50</v>
      </c>
      <c r="O290" s="5" t="s">
        <v>1764</v>
      </c>
      <c r="P290" s="9" t="str">
        <f>IF(AND(C290&lt;&gt;"",D290&lt;&gt;"",Szűrő!$B$3&gt;=C290,Szűrő!$B$3&lt;=D290),"Igen","")</f>
        <v>Igen</v>
      </c>
    </row>
    <row r="291" spans="1:16" ht="45" customHeight="1" x14ac:dyDescent="0.25">
      <c r="A291" s="10" t="s">
        <v>1765</v>
      </c>
      <c r="B291" s="10" t="s">
        <v>139</v>
      </c>
      <c r="C291" s="11">
        <v>46143</v>
      </c>
      <c r="D291" s="11">
        <v>46321</v>
      </c>
      <c r="E291" s="12" t="s">
        <v>1766</v>
      </c>
      <c r="F291" s="10"/>
      <c r="G291" s="10" t="s">
        <v>382</v>
      </c>
      <c r="H291" s="13">
        <v>7</v>
      </c>
      <c r="I291" s="13">
        <v>110</v>
      </c>
      <c r="J291" s="13">
        <v>94</v>
      </c>
      <c r="K291" s="10" t="s">
        <v>89</v>
      </c>
      <c r="L291" s="10" t="s">
        <v>1767</v>
      </c>
      <c r="M291" s="12" t="s">
        <v>1768</v>
      </c>
      <c r="N291" s="10" t="s">
        <v>41</v>
      </c>
      <c r="O291" s="10" t="s">
        <v>1769</v>
      </c>
      <c r="P291" s="14" t="str">
        <f>IF(AND(C291&lt;&gt;"",D291&lt;&gt;"",Szűrő!$B$3&gt;=C291,Szűrő!$B$3&lt;=D291),"Igen","")</f>
        <v/>
      </c>
    </row>
    <row r="292" spans="1:16" ht="45" customHeight="1" x14ac:dyDescent="0.25">
      <c r="A292" s="5" t="s">
        <v>1770</v>
      </c>
      <c r="B292" s="5" t="s">
        <v>53</v>
      </c>
      <c r="C292" s="6">
        <v>46113</v>
      </c>
      <c r="D292" s="6">
        <v>46477</v>
      </c>
      <c r="E292" s="7" t="s">
        <v>1771</v>
      </c>
      <c r="F292" s="5"/>
      <c r="G292" s="5" t="s">
        <v>1772</v>
      </c>
      <c r="H292" s="8">
        <v>12</v>
      </c>
      <c r="I292" s="8">
        <v>75</v>
      </c>
      <c r="J292" s="8">
        <v>64</v>
      </c>
      <c r="K292" s="5" t="s">
        <v>82</v>
      </c>
      <c r="L292" s="5" t="s">
        <v>1773</v>
      </c>
      <c r="M292" s="7" t="s">
        <v>1774</v>
      </c>
      <c r="N292" s="5" t="s">
        <v>50</v>
      </c>
      <c r="O292" s="5" t="s">
        <v>1775</v>
      </c>
      <c r="P292" s="9" t="str">
        <f>IF(AND(C292&lt;&gt;"",D292&lt;&gt;"",Szűrő!$B$3&gt;=C292,Szűrő!$B$3&lt;=D292),"Igen","")</f>
        <v>Igen</v>
      </c>
    </row>
    <row r="293" spans="1:16" ht="45" customHeight="1" x14ac:dyDescent="0.25">
      <c r="A293" s="10" t="s">
        <v>1776</v>
      </c>
      <c r="B293" s="10" t="s">
        <v>53</v>
      </c>
      <c r="C293" s="11">
        <v>46123</v>
      </c>
      <c r="D293" s="11">
        <v>46327</v>
      </c>
      <c r="E293" s="12" t="s">
        <v>1777</v>
      </c>
      <c r="F293" s="10"/>
      <c r="G293" s="10" t="s">
        <v>1778</v>
      </c>
      <c r="H293" s="13">
        <v>13</v>
      </c>
      <c r="I293" s="13">
        <v>116</v>
      </c>
      <c r="J293" s="13">
        <v>99</v>
      </c>
      <c r="K293" s="10" t="s">
        <v>75</v>
      </c>
      <c r="L293" s="10" t="s">
        <v>1779</v>
      </c>
      <c r="M293" s="12" t="s">
        <v>1780</v>
      </c>
      <c r="N293" s="10" t="s">
        <v>41</v>
      </c>
      <c r="O293" s="10" t="s">
        <v>1781</v>
      </c>
      <c r="P293" s="14" t="str">
        <f>IF(AND(C293&lt;&gt;"",D293&lt;&gt;"",Szűrő!$B$3&gt;=C293,Szűrő!$B$3&lt;=D293),"Igen","")</f>
        <v>Igen</v>
      </c>
    </row>
    <row r="294" spans="1:16" ht="45" customHeight="1" x14ac:dyDescent="0.25">
      <c r="A294" s="5" t="s">
        <v>1782</v>
      </c>
      <c r="B294" s="5" t="s">
        <v>139</v>
      </c>
      <c r="C294" s="6">
        <v>46143</v>
      </c>
      <c r="D294" s="6">
        <v>46296</v>
      </c>
      <c r="E294" s="7" t="s">
        <v>1783</v>
      </c>
      <c r="F294" s="5"/>
      <c r="G294" s="5" t="s">
        <v>1784</v>
      </c>
      <c r="H294" s="8">
        <v>8</v>
      </c>
      <c r="I294" s="8">
        <v>126</v>
      </c>
      <c r="J294" s="8">
        <v>108</v>
      </c>
      <c r="K294" s="5" t="s">
        <v>29</v>
      </c>
      <c r="L294" s="5" t="s">
        <v>1785</v>
      </c>
      <c r="M294" s="7" t="s">
        <v>1786</v>
      </c>
      <c r="N294" s="5" t="s">
        <v>41</v>
      </c>
      <c r="O294" s="5" t="s">
        <v>1787</v>
      </c>
      <c r="P294" s="9" t="str">
        <f>IF(AND(C294&lt;&gt;"",D294&lt;&gt;"",Szűrő!$B$3&gt;=C294,Szűrő!$B$3&lt;=D294),"Igen","")</f>
        <v/>
      </c>
    </row>
    <row r="295" spans="1:16" ht="45" customHeight="1" x14ac:dyDescent="0.25">
      <c r="A295" s="10" t="s">
        <v>1788</v>
      </c>
      <c r="B295" s="10" t="s">
        <v>53</v>
      </c>
      <c r="C295" s="11">
        <v>46100</v>
      </c>
      <c r="D295" s="11">
        <v>46380</v>
      </c>
      <c r="E295" s="12" t="s">
        <v>1789</v>
      </c>
      <c r="F295" s="10"/>
      <c r="G295" s="10" t="s">
        <v>1790</v>
      </c>
      <c r="H295" s="13">
        <v>4.8</v>
      </c>
      <c r="I295" s="13">
        <v>57</v>
      </c>
      <c r="J295" s="13">
        <v>49</v>
      </c>
      <c r="K295" s="10" t="s">
        <v>909</v>
      </c>
      <c r="L295" s="10" t="s">
        <v>1791</v>
      </c>
      <c r="M295" s="12" t="s">
        <v>1792</v>
      </c>
      <c r="N295" s="10" t="s">
        <v>41</v>
      </c>
      <c r="O295" s="10" t="s">
        <v>1793</v>
      </c>
      <c r="P295" s="14" t="str">
        <f>IF(AND(C295&lt;&gt;"",D295&lt;&gt;"",Szűrő!$B$3&gt;=C295,Szűrő!$B$3&lt;=D295),"Igen","")</f>
        <v>Igen</v>
      </c>
    </row>
    <row r="296" spans="1:16" ht="45" customHeight="1" x14ac:dyDescent="0.25">
      <c r="A296" s="5" t="s">
        <v>1794</v>
      </c>
      <c r="B296" s="5" t="s">
        <v>139</v>
      </c>
      <c r="C296" s="6">
        <v>46114</v>
      </c>
      <c r="D296" s="6">
        <v>46325</v>
      </c>
      <c r="E296" s="7" t="s">
        <v>1795</v>
      </c>
      <c r="F296" s="5"/>
      <c r="G296" s="5" t="s">
        <v>1796</v>
      </c>
      <c r="H296" s="8">
        <v>10.5</v>
      </c>
      <c r="I296" s="8">
        <v>145</v>
      </c>
      <c r="J296" s="8">
        <v>124</v>
      </c>
      <c r="K296" s="5" t="s">
        <v>248</v>
      </c>
      <c r="L296" s="5" t="s">
        <v>1797</v>
      </c>
      <c r="M296" s="7" t="s">
        <v>1798</v>
      </c>
      <c r="N296" s="5" t="s">
        <v>41</v>
      </c>
      <c r="O296" s="5" t="s">
        <v>1799</v>
      </c>
      <c r="P296" s="9" t="str">
        <f>IF(AND(C296&lt;&gt;"",D296&lt;&gt;"",Szűrő!$B$3&gt;=C296,Szűrő!$B$3&lt;=D296),"Igen","")</f>
        <v>Igen</v>
      </c>
    </row>
    <row r="297" spans="1:16" ht="45" customHeight="1" x14ac:dyDescent="0.25">
      <c r="A297" s="10" t="s">
        <v>1800</v>
      </c>
      <c r="B297" s="10" t="s">
        <v>53</v>
      </c>
      <c r="C297" s="11">
        <v>46113</v>
      </c>
      <c r="D297" s="11">
        <v>46477</v>
      </c>
      <c r="E297" s="12" t="s">
        <v>1801</v>
      </c>
      <c r="F297" s="10"/>
      <c r="G297" s="10" t="s">
        <v>1802</v>
      </c>
      <c r="H297" s="13">
        <v>12</v>
      </c>
      <c r="I297" s="13">
        <v>78</v>
      </c>
      <c r="J297" s="13">
        <v>67</v>
      </c>
      <c r="K297" s="10" t="s">
        <v>82</v>
      </c>
      <c r="L297" s="10" t="s">
        <v>1803</v>
      </c>
      <c r="M297" s="12" t="s">
        <v>1804</v>
      </c>
      <c r="N297" s="10" t="s">
        <v>50</v>
      </c>
      <c r="O297" s="10" t="s">
        <v>1805</v>
      </c>
      <c r="P297" s="14" t="str">
        <f>IF(AND(C297&lt;&gt;"",D297&lt;&gt;"",Szűrő!$B$3&gt;=C297,Szűrő!$B$3&lt;=D297),"Igen","")</f>
        <v>Igen</v>
      </c>
    </row>
    <row r="298" spans="1:16" ht="45" customHeight="1" x14ac:dyDescent="0.25">
      <c r="A298" s="5" t="s">
        <v>1806</v>
      </c>
      <c r="B298" s="5" t="s">
        <v>53</v>
      </c>
      <c r="C298" s="6">
        <v>46113</v>
      </c>
      <c r="D298" s="6">
        <v>46477</v>
      </c>
      <c r="E298" s="7" t="s">
        <v>1807</v>
      </c>
      <c r="F298" s="5"/>
      <c r="G298" s="5" t="s">
        <v>1808</v>
      </c>
      <c r="H298" s="8">
        <v>6</v>
      </c>
      <c r="I298" s="8">
        <v>78</v>
      </c>
      <c r="J298" s="8">
        <v>67</v>
      </c>
      <c r="K298" s="5" t="s">
        <v>82</v>
      </c>
      <c r="L298" s="5" t="s">
        <v>1809</v>
      </c>
      <c r="M298" s="7" t="s">
        <v>1810</v>
      </c>
      <c r="N298" s="5" t="s">
        <v>50</v>
      </c>
      <c r="O298" s="5" t="s">
        <v>1811</v>
      </c>
      <c r="P298" s="9" t="str">
        <f>IF(AND(C298&lt;&gt;"",D298&lt;&gt;"",Szűrő!$B$3&gt;=C298,Szűrő!$B$3&lt;=D298),"Igen","")</f>
        <v>Igen</v>
      </c>
    </row>
    <row r="299" spans="1:16" ht="45" customHeight="1" x14ac:dyDescent="0.25">
      <c r="A299" s="10" t="s">
        <v>1812</v>
      </c>
      <c r="B299" s="10" t="s">
        <v>139</v>
      </c>
      <c r="C299" s="11">
        <v>46123</v>
      </c>
      <c r="D299" s="11">
        <v>46341</v>
      </c>
      <c r="E299" s="12" t="s">
        <v>1813</v>
      </c>
      <c r="F299" s="10"/>
      <c r="G299" s="10" t="s">
        <v>1814</v>
      </c>
      <c r="H299" s="13">
        <v>22</v>
      </c>
      <c r="I299" s="13">
        <v>139</v>
      </c>
      <c r="J299" s="13">
        <v>119</v>
      </c>
      <c r="K299" s="10" t="s">
        <v>446</v>
      </c>
      <c r="L299" s="10" t="s">
        <v>1815</v>
      </c>
      <c r="M299" s="12" t="s">
        <v>1816</v>
      </c>
      <c r="N299" s="10" t="s">
        <v>41</v>
      </c>
      <c r="O299" s="10" t="s">
        <v>1817</v>
      </c>
      <c r="P299" s="14" t="str">
        <f>IF(AND(C299&lt;&gt;"",D299&lt;&gt;"",Szűrő!$B$3&gt;=C299,Szűrő!$B$3&lt;=D299),"Igen","")</f>
        <v>Igen</v>
      </c>
    </row>
    <row r="300" spans="1:16" ht="45" customHeight="1" x14ac:dyDescent="0.25">
      <c r="A300" s="5" t="s">
        <v>1818</v>
      </c>
      <c r="B300" s="5" t="s">
        <v>53</v>
      </c>
      <c r="C300" s="6">
        <v>46113</v>
      </c>
      <c r="D300" s="6">
        <v>46477</v>
      </c>
      <c r="E300" s="7" t="s">
        <v>1807</v>
      </c>
      <c r="F300" s="5"/>
      <c r="G300" s="5" t="s">
        <v>1819</v>
      </c>
      <c r="H300" s="8">
        <v>9</v>
      </c>
      <c r="I300" s="8">
        <v>78</v>
      </c>
      <c r="J300" s="8">
        <v>67</v>
      </c>
      <c r="K300" s="5" t="s">
        <v>82</v>
      </c>
      <c r="L300" s="5" t="s">
        <v>1820</v>
      </c>
      <c r="M300" s="7" t="s">
        <v>1821</v>
      </c>
      <c r="N300" s="5" t="s">
        <v>50</v>
      </c>
      <c r="O300" s="5" t="s">
        <v>1822</v>
      </c>
      <c r="P300" s="9" t="str">
        <f>IF(AND(C300&lt;&gt;"",D300&lt;&gt;"",Szűrő!$B$3&gt;=C300,Szűrő!$B$3&lt;=D300),"Igen","")</f>
        <v>Igen</v>
      </c>
    </row>
    <row r="301" spans="1:16" ht="45" customHeight="1" x14ac:dyDescent="0.25">
      <c r="A301" s="10" t="s">
        <v>1823</v>
      </c>
      <c r="B301" s="10" t="s">
        <v>53</v>
      </c>
      <c r="C301" s="11">
        <v>46113</v>
      </c>
      <c r="D301" s="11">
        <v>46477</v>
      </c>
      <c r="E301" s="12" t="s">
        <v>1807</v>
      </c>
      <c r="F301" s="10"/>
      <c r="G301" s="10" t="s">
        <v>494</v>
      </c>
      <c r="H301" s="13">
        <v>6</v>
      </c>
      <c r="I301" s="13">
        <v>79</v>
      </c>
      <c r="J301" s="13">
        <v>68</v>
      </c>
      <c r="K301" s="10" t="s">
        <v>97</v>
      </c>
      <c r="L301" s="10" t="s">
        <v>1820</v>
      </c>
      <c r="M301" s="12" t="s">
        <v>1824</v>
      </c>
      <c r="N301" s="10" t="s">
        <v>50</v>
      </c>
      <c r="O301" s="10" t="s">
        <v>1825</v>
      </c>
      <c r="P301" s="14" t="str">
        <f>IF(AND(C301&lt;&gt;"",D301&lt;&gt;"",Szűrő!$B$3&gt;=C301,Szűrő!$B$3&lt;=D301),"Igen","")</f>
        <v>Igen</v>
      </c>
    </row>
    <row r="302" spans="1:16" ht="45" customHeight="1" x14ac:dyDescent="0.25">
      <c r="A302" s="5" t="s">
        <v>1826</v>
      </c>
      <c r="B302" s="5" t="s">
        <v>139</v>
      </c>
      <c r="C302" s="6">
        <v>46113</v>
      </c>
      <c r="D302" s="6">
        <v>46326</v>
      </c>
      <c r="E302" s="7" t="s">
        <v>1827</v>
      </c>
      <c r="F302" s="5"/>
      <c r="G302" s="5" t="s">
        <v>1828</v>
      </c>
      <c r="H302" s="8">
        <v>12</v>
      </c>
      <c r="I302" s="8">
        <v>162</v>
      </c>
      <c r="J302" s="8">
        <v>139</v>
      </c>
      <c r="K302" s="5" t="s">
        <v>416</v>
      </c>
      <c r="L302" s="5" t="s">
        <v>1829</v>
      </c>
      <c r="M302" s="7" t="s">
        <v>1830</v>
      </c>
      <c r="N302" s="5" t="s">
        <v>41</v>
      </c>
      <c r="O302" s="5" t="s">
        <v>1831</v>
      </c>
      <c r="P302" s="9" t="str">
        <f>IF(AND(C302&lt;&gt;"",D302&lt;&gt;"",Szűrő!$B$3&gt;=C302,Szűrő!$B$3&lt;=D302),"Igen","")</f>
        <v>Igen</v>
      </c>
    </row>
    <row r="303" spans="1:16" ht="45" customHeight="1" x14ac:dyDescent="0.25">
      <c r="A303" s="10" t="s">
        <v>1832</v>
      </c>
      <c r="B303" s="10" t="s">
        <v>53</v>
      </c>
      <c r="C303" s="11">
        <v>46115</v>
      </c>
      <c r="D303" s="11">
        <v>46474</v>
      </c>
      <c r="E303" s="12" t="s">
        <v>1833</v>
      </c>
      <c r="F303" s="10"/>
      <c r="G303" s="10" t="s">
        <v>500</v>
      </c>
      <c r="H303" s="13">
        <v>9</v>
      </c>
      <c r="I303" s="13">
        <v>63</v>
      </c>
      <c r="J303" s="13">
        <v>54</v>
      </c>
      <c r="K303" s="10" t="s">
        <v>940</v>
      </c>
      <c r="L303" s="10" t="s">
        <v>1834</v>
      </c>
      <c r="M303" s="12" t="s">
        <v>1835</v>
      </c>
      <c r="N303" s="10" t="s">
        <v>50</v>
      </c>
      <c r="O303" s="10" t="s">
        <v>1836</v>
      </c>
      <c r="P303" s="14" t="str">
        <f>IF(AND(C303&lt;&gt;"",D303&lt;&gt;"",Szűrő!$B$3&gt;=C303,Szűrő!$B$3&lt;=D303),"Igen","")</f>
        <v>Igen</v>
      </c>
    </row>
    <row r="304" spans="1:16" ht="45" customHeight="1" x14ac:dyDescent="0.25">
      <c r="A304" s="5" t="s">
        <v>1837</v>
      </c>
      <c r="B304" s="5" t="s">
        <v>53</v>
      </c>
      <c r="C304" s="6">
        <v>46143</v>
      </c>
      <c r="D304" s="6">
        <v>46341</v>
      </c>
      <c r="E304" s="7" t="s">
        <v>1838</v>
      </c>
      <c r="F304" s="5"/>
      <c r="G304" s="5" t="s">
        <v>1014</v>
      </c>
      <c r="H304" s="8">
        <v>8</v>
      </c>
      <c r="I304" s="8">
        <v>119</v>
      </c>
      <c r="J304" s="8">
        <v>102</v>
      </c>
      <c r="K304" s="5" t="s">
        <v>75</v>
      </c>
      <c r="L304" s="5" t="s">
        <v>1839</v>
      </c>
      <c r="M304" s="7" t="s">
        <v>1840</v>
      </c>
      <c r="N304" s="5" t="s">
        <v>41</v>
      </c>
      <c r="O304" s="5" t="s">
        <v>1841</v>
      </c>
      <c r="P304" s="9" t="str">
        <f>IF(AND(C304&lt;&gt;"",D304&lt;&gt;"",Szűrő!$B$3&gt;=C304,Szűrő!$B$3&lt;=D304),"Igen","")</f>
        <v/>
      </c>
    </row>
    <row r="305" spans="1:16" ht="45" customHeight="1" x14ac:dyDescent="0.25">
      <c r="A305" s="10" t="s">
        <v>1842</v>
      </c>
      <c r="B305" s="10" t="s">
        <v>53</v>
      </c>
      <c r="C305" s="11">
        <v>46113</v>
      </c>
      <c r="D305" s="11">
        <v>46477</v>
      </c>
      <c r="E305" s="12" t="s">
        <v>1843</v>
      </c>
      <c r="F305" s="10"/>
      <c r="G305" s="10" t="s">
        <v>1844</v>
      </c>
      <c r="H305" s="13">
        <v>10</v>
      </c>
      <c r="I305" s="13">
        <v>78</v>
      </c>
      <c r="J305" s="13">
        <v>67</v>
      </c>
      <c r="K305" s="10" t="s">
        <v>82</v>
      </c>
      <c r="L305" s="10" t="s">
        <v>1845</v>
      </c>
      <c r="M305" s="12" t="s">
        <v>1846</v>
      </c>
      <c r="N305" s="10" t="s">
        <v>50</v>
      </c>
      <c r="O305" s="10" t="s">
        <v>1847</v>
      </c>
      <c r="P305" s="14" t="str">
        <f>IF(AND(C305&lt;&gt;"",D305&lt;&gt;"",Szűrő!$B$3&gt;=C305,Szűrő!$B$3&lt;=D305),"Igen","")</f>
        <v>Igen</v>
      </c>
    </row>
    <row r="306" spans="1:16" ht="45" customHeight="1" x14ac:dyDescent="0.25">
      <c r="A306" s="5" t="s">
        <v>1848</v>
      </c>
      <c r="B306" s="5" t="s">
        <v>26</v>
      </c>
      <c r="C306" s="6">
        <v>46113</v>
      </c>
      <c r="D306" s="6">
        <v>46477</v>
      </c>
      <c r="E306" s="7" t="s">
        <v>1849</v>
      </c>
      <c r="F306" s="5"/>
      <c r="G306" s="5" t="s">
        <v>1850</v>
      </c>
      <c r="H306" s="8">
        <v>38</v>
      </c>
      <c r="I306" s="8">
        <v>76</v>
      </c>
      <c r="J306" s="8">
        <v>65</v>
      </c>
      <c r="K306" s="5" t="s">
        <v>82</v>
      </c>
      <c r="L306" s="5" t="s">
        <v>1851</v>
      </c>
      <c r="M306" s="7" t="s">
        <v>1852</v>
      </c>
      <c r="N306" s="5" t="s">
        <v>50</v>
      </c>
      <c r="O306" s="5" t="s">
        <v>1853</v>
      </c>
      <c r="P306" s="9" t="str">
        <f>IF(AND(C306&lt;&gt;"",D306&lt;&gt;"",Szűrő!$B$3&gt;=C306,Szűrő!$B$3&lt;=D306),"Igen","")</f>
        <v>Igen</v>
      </c>
    </row>
    <row r="307" spans="1:16" ht="45" customHeight="1" x14ac:dyDescent="0.25">
      <c r="A307" s="10" t="s">
        <v>1854</v>
      </c>
      <c r="B307" s="10" t="s">
        <v>35</v>
      </c>
      <c r="C307" s="11">
        <v>46113</v>
      </c>
      <c r="D307" s="11">
        <v>46326</v>
      </c>
      <c r="E307" s="12" t="s">
        <v>1855</v>
      </c>
      <c r="F307" s="10"/>
      <c r="G307" s="10" t="s">
        <v>1856</v>
      </c>
      <c r="H307" s="13">
        <v>8</v>
      </c>
      <c r="I307" s="13">
        <v>168</v>
      </c>
      <c r="J307" s="13">
        <v>144</v>
      </c>
      <c r="K307" s="10" t="s">
        <v>215</v>
      </c>
      <c r="L307" s="10" t="s">
        <v>1857</v>
      </c>
      <c r="M307" s="12" t="s">
        <v>1858</v>
      </c>
      <c r="N307" s="10" t="s">
        <v>41</v>
      </c>
      <c r="O307" s="10" t="s">
        <v>1859</v>
      </c>
      <c r="P307" s="14" t="str">
        <f>IF(AND(C307&lt;&gt;"",D307&lt;&gt;"",Szűrő!$B$3&gt;=C307,Szűrő!$B$3&lt;=D307),"Igen","")</f>
        <v>Igen</v>
      </c>
    </row>
    <row r="308" spans="1:16" ht="45" customHeight="1" x14ac:dyDescent="0.25">
      <c r="A308" s="5" t="s">
        <v>1860</v>
      </c>
      <c r="B308" s="5" t="s">
        <v>44</v>
      </c>
      <c r="C308" s="6">
        <v>46113</v>
      </c>
      <c r="D308" s="6">
        <v>46328</v>
      </c>
      <c r="E308" s="7" t="s">
        <v>1861</v>
      </c>
      <c r="F308" s="5"/>
      <c r="G308" s="5" t="s">
        <v>1862</v>
      </c>
      <c r="H308" s="8">
        <v>12</v>
      </c>
      <c r="I308" s="8">
        <v>87</v>
      </c>
      <c r="J308" s="8">
        <v>75</v>
      </c>
      <c r="K308" s="5" t="s">
        <v>637</v>
      </c>
      <c r="L308" s="5" t="s">
        <v>1863</v>
      </c>
      <c r="M308" s="7" t="s">
        <v>1864</v>
      </c>
      <c r="N308" s="5" t="s">
        <v>41</v>
      </c>
      <c r="O308" s="5" t="s">
        <v>1865</v>
      </c>
      <c r="P308" s="9" t="str">
        <f>IF(AND(C308&lt;&gt;"",D308&lt;&gt;"",Szűrő!$B$3&gt;=C308,Szűrő!$B$3&lt;=D308),"Igen","")</f>
        <v>Igen</v>
      </c>
    </row>
    <row r="309" spans="1:16" ht="45" customHeight="1" x14ac:dyDescent="0.25">
      <c r="A309" s="10" t="s">
        <v>1866</v>
      </c>
      <c r="B309" s="10" t="s">
        <v>139</v>
      </c>
      <c r="C309" s="11">
        <v>46113</v>
      </c>
      <c r="D309" s="11">
        <v>46477</v>
      </c>
      <c r="E309" s="12" t="s">
        <v>1867</v>
      </c>
      <c r="F309" s="10"/>
      <c r="G309" s="10" t="s">
        <v>1868</v>
      </c>
      <c r="H309" s="13">
        <v>4.5</v>
      </c>
      <c r="I309" s="13">
        <v>60</v>
      </c>
      <c r="J309" s="13">
        <v>51</v>
      </c>
      <c r="K309" s="10" t="s">
        <v>909</v>
      </c>
      <c r="L309" s="10" t="s">
        <v>1869</v>
      </c>
      <c r="M309" s="12" t="s">
        <v>1870</v>
      </c>
      <c r="N309" s="10" t="s">
        <v>50</v>
      </c>
      <c r="O309" s="10" t="s">
        <v>1871</v>
      </c>
      <c r="P309" s="14" t="str">
        <f>IF(AND(C309&lt;&gt;"",D309&lt;&gt;"",Szűrő!$B$3&gt;=C309,Szűrő!$B$3&lt;=D309),"Igen","")</f>
        <v>Igen</v>
      </c>
    </row>
    <row r="310" spans="1:16" ht="45" customHeight="1" x14ac:dyDescent="0.25">
      <c r="A310" s="5" t="s">
        <v>1872</v>
      </c>
      <c r="B310" s="5" t="s">
        <v>26</v>
      </c>
      <c r="C310" s="6">
        <v>46143</v>
      </c>
      <c r="D310" s="6">
        <v>46326</v>
      </c>
      <c r="E310" s="7" t="s">
        <v>1873</v>
      </c>
      <c r="F310" s="5"/>
      <c r="G310" s="5" t="s">
        <v>1874</v>
      </c>
      <c r="H310" s="8">
        <v>35.9</v>
      </c>
      <c r="I310" s="8">
        <v>59</v>
      </c>
      <c r="J310" s="8">
        <v>51</v>
      </c>
      <c r="K310" s="5" t="s">
        <v>909</v>
      </c>
      <c r="L310" s="5" t="s">
        <v>1875</v>
      </c>
      <c r="M310" s="7" t="s">
        <v>1876</v>
      </c>
      <c r="N310" s="5" t="s">
        <v>41</v>
      </c>
      <c r="O310" s="5" t="s">
        <v>1877</v>
      </c>
      <c r="P310" s="9" t="str">
        <f>IF(AND(C310&lt;&gt;"",D310&lt;&gt;"",Szűrő!$B$3&gt;=C310,Szűrő!$B$3&lt;=D310),"Igen","")</f>
        <v/>
      </c>
    </row>
    <row r="311" spans="1:16" ht="45" customHeight="1" x14ac:dyDescent="0.25">
      <c r="A311" s="10" t="s">
        <v>1878</v>
      </c>
      <c r="B311" s="10" t="s">
        <v>161</v>
      </c>
      <c r="C311" s="11">
        <v>46094</v>
      </c>
      <c r="D311" s="11">
        <v>46369</v>
      </c>
      <c r="E311" s="12" t="s">
        <v>1879</v>
      </c>
      <c r="F311" s="10"/>
      <c r="G311" s="10" t="s">
        <v>1880</v>
      </c>
      <c r="H311" s="13">
        <v>28.5</v>
      </c>
      <c r="I311" s="13">
        <v>141</v>
      </c>
      <c r="J311" s="13">
        <v>121</v>
      </c>
      <c r="K311" s="10" t="s">
        <v>446</v>
      </c>
      <c r="L311" s="10" t="s">
        <v>1881</v>
      </c>
      <c r="M311" s="12" t="s">
        <v>1882</v>
      </c>
      <c r="N311" s="10" t="s">
        <v>41</v>
      </c>
      <c r="O311" s="10" t="s">
        <v>1883</v>
      </c>
      <c r="P311" s="14" t="str">
        <f>IF(AND(C311&lt;&gt;"",D311&lt;&gt;"",Szűrő!$B$3&gt;=C311,Szűrő!$B$3&lt;=D311),"Igen","")</f>
        <v>Igen</v>
      </c>
    </row>
    <row r="312" spans="1:16" ht="45" customHeight="1" x14ac:dyDescent="0.25">
      <c r="A312" s="5" t="s">
        <v>1884</v>
      </c>
      <c r="B312" s="5" t="s">
        <v>35</v>
      </c>
      <c r="C312" s="6">
        <v>46113</v>
      </c>
      <c r="D312" s="6">
        <v>46375</v>
      </c>
      <c r="E312" s="7" t="s">
        <v>1885</v>
      </c>
      <c r="F312" s="5"/>
      <c r="G312" s="5" t="s">
        <v>1886</v>
      </c>
      <c r="H312" s="8">
        <v>18</v>
      </c>
      <c r="I312" s="8">
        <v>149</v>
      </c>
      <c r="J312" s="8">
        <v>128</v>
      </c>
      <c r="K312" s="5" t="s">
        <v>38</v>
      </c>
      <c r="L312" s="5" t="s">
        <v>1887</v>
      </c>
      <c r="M312" s="7" t="s">
        <v>1888</v>
      </c>
      <c r="N312" s="5" t="s">
        <v>41</v>
      </c>
      <c r="O312" s="5" t="s">
        <v>1889</v>
      </c>
      <c r="P312" s="9" t="str">
        <f>IF(AND(C312&lt;&gt;"",D312&lt;&gt;"",Szűrő!$B$3&gt;=C312,Szűrő!$B$3&lt;=D312),"Igen","")</f>
        <v>Igen</v>
      </c>
    </row>
    <row r="313" spans="1:16" ht="45" customHeight="1" x14ac:dyDescent="0.25">
      <c r="A313" s="10" t="s">
        <v>1890</v>
      </c>
      <c r="B313" s="10" t="s">
        <v>139</v>
      </c>
      <c r="C313" s="11">
        <v>46113</v>
      </c>
      <c r="D313" s="11">
        <v>46327</v>
      </c>
      <c r="E313" s="12" t="s">
        <v>1891</v>
      </c>
      <c r="F313" s="10"/>
      <c r="G313" s="10" t="s">
        <v>1892</v>
      </c>
      <c r="H313" s="13">
        <v>8</v>
      </c>
      <c r="I313" s="13">
        <v>131</v>
      </c>
      <c r="J313" s="13">
        <v>112</v>
      </c>
      <c r="K313" s="10" t="s">
        <v>29</v>
      </c>
      <c r="L313" s="10" t="s">
        <v>1893</v>
      </c>
      <c r="M313" s="12" t="s">
        <v>1894</v>
      </c>
      <c r="N313" s="10" t="s">
        <v>41</v>
      </c>
      <c r="O313" s="10" t="s">
        <v>1895</v>
      </c>
      <c r="P313" s="14" t="str">
        <f>IF(AND(C313&lt;&gt;"",D313&lt;&gt;"",Szűrő!$B$3&gt;=C313,Szűrő!$B$3&lt;=D313),"Igen","")</f>
        <v>Igen</v>
      </c>
    </row>
    <row r="314" spans="1:16" ht="45" customHeight="1" x14ac:dyDescent="0.25">
      <c r="A314" s="5" t="s">
        <v>1896</v>
      </c>
      <c r="B314" s="5" t="s">
        <v>53</v>
      </c>
      <c r="C314" s="6">
        <v>46113</v>
      </c>
      <c r="D314" s="6">
        <v>46477</v>
      </c>
      <c r="E314" s="7" t="s">
        <v>1897</v>
      </c>
      <c r="F314" s="5"/>
      <c r="G314" s="5" t="s">
        <v>1898</v>
      </c>
      <c r="H314" s="8">
        <v>14</v>
      </c>
      <c r="I314" s="8">
        <v>142</v>
      </c>
      <c r="J314" s="8">
        <v>122</v>
      </c>
      <c r="K314" s="5" t="s">
        <v>446</v>
      </c>
      <c r="L314" s="5" t="s">
        <v>1899</v>
      </c>
      <c r="M314" s="7" t="s">
        <v>1900</v>
      </c>
      <c r="N314" s="5" t="s">
        <v>50</v>
      </c>
      <c r="O314" s="5" t="s">
        <v>1901</v>
      </c>
      <c r="P314" s="9" t="str">
        <f>IF(AND(C314&lt;&gt;"",D314&lt;&gt;"",Szűrő!$B$3&gt;=C314,Szűrő!$B$3&lt;=D314),"Igen","")</f>
        <v>Igen</v>
      </c>
    </row>
    <row r="315" spans="1:16" ht="45" customHeight="1" x14ac:dyDescent="0.25">
      <c r="A315" s="10" t="s">
        <v>1902</v>
      </c>
      <c r="B315" s="10" t="s">
        <v>53</v>
      </c>
      <c r="C315" s="11">
        <v>46113</v>
      </c>
      <c r="D315" s="11">
        <v>46355</v>
      </c>
      <c r="E315" s="12" t="s">
        <v>1903</v>
      </c>
      <c r="F315" s="10"/>
      <c r="G315" s="10" t="s">
        <v>1904</v>
      </c>
      <c r="H315" s="13">
        <v>13</v>
      </c>
      <c r="I315" s="13">
        <v>129</v>
      </c>
      <c r="J315" s="13">
        <v>111</v>
      </c>
      <c r="K315" s="10" t="s">
        <v>29</v>
      </c>
      <c r="L315" s="10" t="s">
        <v>537</v>
      </c>
      <c r="M315" s="12" t="s">
        <v>1905</v>
      </c>
      <c r="N315" s="10" t="s">
        <v>41</v>
      </c>
      <c r="O315" s="10" t="s">
        <v>1906</v>
      </c>
      <c r="P315" s="14" t="str">
        <f>IF(AND(C315&lt;&gt;"",D315&lt;&gt;"",Szűrő!$B$3&gt;=C315,Szűrő!$B$3&lt;=D315),"Igen","")</f>
        <v>Igen</v>
      </c>
    </row>
    <row r="316" spans="1:16" ht="45" customHeight="1" x14ac:dyDescent="0.25">
      <c r="A316" s="5" t="s">
        <v>1907</v>
      </c>
      <c r="B316" s="5" t="s">
        <v>35</v>
      </c>
      <c r="C316" s="6">
        <v>46109</v>
      </c>
      <c r="D316" s="6">
        <v>46328</v>
      </c>
      <c r="E316" s="7" t="s">
        <v>1908</v>
      </c>
      <c r="F316" s="5"/>
      <c r="G316" s="5" t="s">
        <v>1909</v>
      </c>
      <c r="H316" s="8">
        <v>13</v>
      </c>
      <c r="I316" s="8">
        <v>197</v>
      </c>
      <c r="J316" s="8">
        <v>169</v>
      </c>
      <c r="K316" s="5" t="s">
        <v>267</v>
      </c>
      <c r="L316" s="5" t="s">
        <v>1910</v>
      </c>
      <c r="M316" s="7" t="s">
        <v>1911</v>
      </c>
      <c r="N316" s="5" t="s">
        <v>41</v>
      </c>
      <c r="O316" s="5" t="s">
        <v>1912</v>
      </c>
      <c r="P316" s="9" t="str">
        <f>IF(AND(C316&lt;&gt;"",D316&lt;&gt;"",Szűrő!$B$3&gt;=C316,Szűrő!$B$3&lt;=D316),"Igen","")</f>
        <v>Igen</v>
      </c>
    </row>
    <row r="317" spans="1:16" ht="45" customHeight="1" x14ac:dyDescent="0.25">
      <c r="A317" s="10" t="s">
        <v>1913</v>
      </c>
      <c r="B317" s="10" t="s">
        <v>35</v>
      </c>
      <c r="C317" s="11">
        <v>46113</v>
      </c>
      <c r="D317" s="11">
        <v>46327</v>
      </c>
      <c r="E317" s="12" t="s">
        <v>1914</v>
      </c>
      <c r="F317" s="10"/>
      <c r="G317" s="10" t="s">
        <v>1915</v>
      </c>
      <c r="H317" s="13">
        <v>14</v>
      </c>
      <c r="I317" s="13">
        <v>101</v>
      </c>
      <c r="J317" s="13">
        <v>87</v>
      </c>
      <c r="K317" s="10" t="s">
        <v>241</v>
      </c>
      <c r="L317" s="10" t="s">
        <v>1916</v>
      </c>
      <c r="M317" s="12" t="s">
        <v>1917</v>
      </c>
      <c r="N317" s="10" t="s">
        <v>41</v>
      </c>
      <c r="O317" s="10" t="s">
        <v>1918</v>
      </c>
      <c r="P317" s="14" t="str">
        <f>IF(AND(C317&lt;&gt;"",D317&lt;&gt;"",Szűrő!$B$3&gt;=C317,Szűrő!$B$3&lt;=D317),"Igen","")</f>
        <v>Igen</v>
      </c>
    </row>
    <row r="318" spans="1:16" ht="45" customHeight="1" x14ac:dyDescent="0.25">
      <c r="A318" s="5" t="s">
        <v>1919</v>
      </c>
      <c r="B318" s="5" t="s">
        <v>35</v>
      </c>
      <c r="C318" s="6">
        <v>46113</v>
      </c>
      <c r="D318" s="6">
        <v>46477</v>
      </c>
      <c r="E318" s="7" t="s">
        <v>1920</v>
      </c>
      <c r="F318" s="5"/>
      <c r="G318" s="5" t="s">
        <v>1921</v>
      </c>
      <c r="H318" s="8">
        <v>5.5</v>
      </c>
      <c r="I318" s="8">
        <v>59</v>
      </c>
      <c r="J318" s="8">
        <v>51</v>
      </c>
      <c r="K318" s="5" t="s">
        <v>909</v>
      </c>
      <c r="L318" s="5" t="s">
        <v>1922</v>
      </c>
      <c r="M318" s="7" t="s">
        <v>1923</v>
      </c>
      <c r="N318" s="5" t="s">
        <v>50</v>
      </c>
      <c r="O318" s="5" t="s">
        <v>1924</v>
      </c>
      <c r="P318" s="9" t="str">
        <f>IF(AND(C318&lt;&gt;"",D318&lt;&gt;"",Szűrő!$B$3&gt;=C318,Szűrő!$B$3&lt;=D318),"Igen","")</f>
        <v>Igen</v>
      </c>
    </row>
    <row r="319" spans="1:16" ht="45" customHeight="1" x14ac:dyDescent="0.25">
      <c r="A319" s="10" t="s">
        <v>1925</v>
      </c>
      <c r="B319" s="10" t="s">
        <v>44</v>
      </c>
      <c r="C319" s="11">
        <v>46113</v>
      </c>
      <c r="D319" s="11">
        <v>46477</v>
      </c>
      <c r="E319" s="12" t="s">
        <v>1926</v>
      </c>
      <c r="F319" s="10"/>
      <c r="G319" s="10" t="s">
        <v>1927</v>
      </c>
      <c r="H319" s="13">
        <v>19</v>
      </c>
      <c r="I319" s="13">
        <v>161</v>
      </c>
      <c r="J319" s="13">
        <v>138</v>
      </c>
      <c r="K319" s="10" t="s">
        <v>416</v>
      </c>
      <c r="L319" s="10" t="s">
        <v>1928</v>
      </c>
      <c r="M319" s="12" t="s">
        <v>1929</v>
      </c>
      <c r="N319" s="10" t="s">
        <v>50</v>
      </c>
      <c r="O319" s="10" t="s">
        <v>1930</v>
      </c>
      <c r="P319" s="14" t="str">
        <f>IF(AND(C319&lt;&gt;"",D319&lt;&gt;"",Szűrő!$B$3&gt;=C319,Szűrő!$B$3&lt;=D319),"Igen","")</f>
        <v>Igen</v>
      </c>
    </row>
    <row r="320" spans="1:16" ht="45" customHeight="1" x14ac:dyDescent="0.25">
      <c r="A320" s="5" t="s">
        <v>1931</v>
      </c>
      <c r="B320" s="5" t="s">
        <v>35</v>
      </c>
      <c r="C320" s="6">
        <v>46113</v>
      </c>
      <c r="D320" s="6">
        <v>46327</v>
      </c>
      <c r="E320" s="7" t="s">
        <v>1932</v>
      </c>
      <c r="F320" s="5"/>
      <c r="G320" s="5" t="s">
        <v>1933</v>
      </c>
      <c r="H320" s="8">
        <v>4.5</v>
      </c>
      <c r="I320" s="8">
        <v>182</v>
      </c>
      <c r="J320" s="8">
        <v>156</v>
      </c>
      <c r="K320" s="5" t="s">
        <v>287</v>
      </c>
      <c r="L320" s="5" t="s">
        <v>1934</v>
      </c>
      <c r="M320" s="7" t="s">
        <v>1935</v>
      </c>
      <c r="N320" s="5" t="s">
        <v>41</v>
      </c>
      <c r="O320" s="5" t="s">
        <v>1936</v>
      </c>
      <c r="P320" s="9" t="str">
        <f>IF(AND(C320&lt;&gt;"",D320&lt;&gt;"",Szűrő!$B$3&gt;=C320,Szűrő!$B$3&lt;=D320),"Igen","")</f>
        <v>Igen</v>
      </c>
    </row>
    <row r="321" spans="1:16" ht="45" customHeight="1" x14ac:dyDescent="0.25">
      <c r="A321" s="10" t="s">
        <v>1937</v>
      </c>
      <c r="B321" s="10" t="s">
        <v>35</v>
      </c>
      <c r="C321" s="11">
        <v>46113</v>
      </c>
      <c r="D321" s="11">
        <v>46477</v>
      </c>
      <c r="E321" s="12" t="s">
        <v>1938</v>
      </c>
      <c r="F321" s="10"/>
      <c r="G321" s="10" t="s">
        <v>1939</v>
      </c>
      <c r="H321" s="13">
        <v>17</v>
      </c>
      <c r="I321" s="13">
        <v>167</v>
      </c>
      <c r="J321" s="13">
        <v>143</v>
      </c>
      <c r="K321" s="10" t="s">
        <v>215</v>
      </c>
      <c r="L321" s="10" t="s">
        <v>1940</v>
      </c>
      <c r="M321" s="12" t="s">
        <v>1941</v>
      </c>
      <c r="N321" s="10" t="s">
        <v>50</v>
      </c>
      <c r="O321" s="10" t="s">
        <v>1942</v>
      </c>
      <c r="P321" s="14" t="str">
        <f>IF(AND(C321&lt;&gt;"",D321&lt;&gt;"",Szűrő!$B$3&gt;=C321,Szűrő!$B$3&lt;=D321),"Igen","")</f>
        <v>Igen</v>
      </c>
    </row>
    <row r="322" spans="1:16" ht="45" customHeight="1" x14ac:dyDescent="0.25">
      <c r="A322" s="5" t="s">
        <v>1943</v>
      </c>
      <c r="B322" s="5" t="s">
        <v>53</v>
      </c>
      <c r="C322" s="6">
        <v>46113</v>
      </c>
      <c r="D322" s="6">
        <v>46477</v>
      </c>
      <c r="E322" s="7" t="s">
        <v>1944</v>
      </c>
      <c r="F322" s="5"/>
      <c r="G322" s="5" t="s">
        <v>1945</v>
      </c>
      <c r="H322" s="8">
        <v>9</v>
      </c>
      <c r="I322" s="8">
        <v>69</v>
      </c>
      <c r="J322" s="8">
        <v>59</v>
      </c>
      <c r="K322" s="5" t="s">
        <v>350</v>
      </c>
      <c r="L322" s="5" t="s">
        <v>1946</v>
      </c>
      <c r="M322" s="7" t="s">
        <v>1947</v>
      </c>
      <c r="N322" s="5" t="s">
        <v>50</v>
      </c>
      <c r="O322" s="5" t="s">
        <v>1948</v>
      </c>
      <c r="P322" s="9" t="str">
        <f>IF(AND(C322&lt;&gt;"",D322&lt;&gt;"",Szűrő!$B$3&gt;=C322,Szűrő!$B$3&lt;=D322),"Igen","")</f>
        <v>Igen</v>
      </c>
    </row>
    <row r="323" spans="1:16" ht="45" customHeight="1" x14ac:dyDescent="0.25">
      <c r="A323" s="10" t="s">
        <v>1949</v>
      </c>
      <c r="B323" s="10" t="s">
        <v>53</v>
      </c>
      <c r="C323" s="11">
        <v>46117</v>
      </c>
      <c r="D323" s="11">
        <v>46474</v>
      </c>
      <c r="E323" s="12" t="s">
        <v>1950</v>
      </c>
      <c r="F323" s="10"/>
      <c r="G323" s="10" t="s">
        <v>512</v>
      </c>
      <c r="H323" s="13">
        <v>7</v>
      </c>
      <c r="I323" s="13">
        <v>154</v>
      </c>
      <c r="J323" s="13">
        <v>132</v>
      </c>
      <c r="K323" s="10" t="s">
        <v>38</v>
      </c>
      <c r="L323" s="10" t="s">
        <v>1951</v>
      </c>
      <c r="M323" s="12" t="s">
        <v>1952</v>
      </c>
      <c r="N323" s="10" t="s">
        <v>50</v>
      </c>
      <c r="O323" s="10" t="s">
        <v>1953</v>
      </c>
      <c r="P323" s="14" t="str">
        <f>IF(AND(C323&lt;&gt;"",D323&lt;&gt;"",Szűrő!$B$3&gt;=C323,Szűrő!$B$3&lt;=D323),"Igen","")</f>
        <v>Igen</v>
      </c>
    </row>
    <row r="324" spans="1:16" ht="45" customHeight="1" x14ac:dyDescent="0.25">
      <c r="A324" s="5" t="s">
        <v>1954</v>
      </c>
      <c r="B324" s="5" t="s">
        <v>53</v>
      </c>
      <c r="C324" s="6">
        <v>46094</v>
      </c>
      <c r="D324" s="6">
        <v>46342</v>
      </c>
      <c r="E324" s="7" t="s">
        <v>1955</v>
      </c>
      <c r="F324" s="5"/>
      <c r="G324" s="5" t="s">
        <v>1014</v>
      </c>
      <c r="H324" s="8">
        <v>8</v>
      </c>
      <c r="I324" s="8">
        <v>142</v>
      </c>
      <c r="J324" s="8">
        <v>122</v>
      </c>
      <c r="K324" s="5" t="s">
        <v>446</v>
      </c>
      <c r="L324" s="5" t="s">
        <v>857</v>
      </c>
      <c r="M324" s="7" t="s">
        <v>1956</v>
      </c>
      <c r="N324" s="5" t="s">
        <v>41</v>
      </c>
      <c r="O324" s="5" t="s">
        <v>1957</v>
      </c>
      <c r="P324" s="9" t="str">
        <f>IF(AND(C324&lt;&gt;"",D324&lt;&gt;"",Szűrő!$B$3&gt;=C324,Szűrő!$B$3&lt;=D324),"Igen","")</f>
        <v>Igen</v>
      </c>
    </row>
    <row r="325" spans="1:16" ht="45" customHeight="1" x14ac:dyDescent="0.25">
      <c r="A325" s="10" t="s">
        <v>1958</v>
      </c>
      <c r="B325" s="10" t="s">
        <v>53</v>
      </c>
      <c r="C325" s="11">
        <v>46136</v>
      </c>
      <c r="D325" s="11">
        <v>46325</v>
      </c>
      <c r="E325" s="12" t="s">
        <v>1959</v>
      </c>
      <c r="F325" s="10"/>
      <c r="G325" s="10" t="s">
        <v>1960</v>
      </c>
      <c r="H325" s="13">
        <v>6</v>
      </c>
      <c r="I325" s="13">
        <v>129</v>
      </c>
      <c r="J325" s="13">
        <v>111</v>
      </c>
      <c r="K325" s="10" t="s">
        <v>29</v>
      </c>
      <c r="L325" s="10" t="s">
        <v>1961</v>
      </c>
      <c r="M325" s="12" t="s">
        <v>1962</v>
      </c>
      <c r="N325" s="10" t="s">
        <v>41</v>
      </c>
      <c r="O325" s="10" t="s">
        <v>1963</v>
      </c>
      <c r="P325" s="14" t="str">
        <f>IF(AND(C325&lt;&gt;"",D325&lt;&gt;"",Szűrő!$B$3&gt;=C325,Szűrő!$B$3&lt;=D325),"Igen","")</f>
        <v>Igen</v>
      </c>
    </row>
    <row r="326" spans="1:16" ht="45" customHeight="1" x14ac:dyDescent="0.25">
      <c r="A326" s="5" t="s">
        <v>1964</v>
      </c>
      <c r="B326" s="5" t="s">
        <v>35</v>
      </c>
      <c r="C326" s="6">
        <v>46113</v>
      </c>
      <c r="D326" s="6">
        <v>46477</v>
      </c>
      <c r="E326" s="7" t="s">
        <v>1965</v>
      </c>
      <c r="F326" s="5"/>
      <c r="G326" s="5" t="s">
        <v>1966</v>
      </c>
      <c r="H326" s="8">
        <v>14.5</v>
      </c>
      <c r="I326" s="8">
        <v>180</v>
      </c>
      <c r="J326" s="8">
        <v>154</v>
      </c>
      <c r="K326" s="5" t="s">
        <v>287</v>
      </c>
      <c r="L326" s="5" t="s">
        <v>1967</v>
      </c>
      <c r="M326" s="7" t="s">
        <v>1968</v>
      </c>
      <c r="N326" s="5" t="s">
        <v>50</v>
      </c>
      <c r="O326" s="5" t="s">
        <v>1969</v>
      </c>
      <c r="P326" s="9" t="str">
        <f>IF(AND(C326&lt;&gt;"",D326&lt;&gt;"",Szűrő!$B$3&gt;=C326,Szűrő!$B$3&lt;=D326),"Igen","")</f>
        <v>Igen</v>
      </c>
    </row>
    <row r="327" spans="1:16" ht="45" customHeight="1" x14ac:dyDescent="0.25">
      <c r="A327" s="10" t="s">
        <v>1970</v>
      </c>
      <c r="B327" s="10" t="s">
        <v>35</v>
      </c>
      <c r="C327" s="11">
        <v>46113</v>
      </c>
      <c r="D327" s="11">
        <v>46477</v>
      </c>
      <c r="E327" s="12" t="s">
        <v>1971</v>
      </c>
      <c r="F327" s="10"/>
      <c r="G327" s="10" t="s">
        <v>1972</v>
      </c>
      <c r="H327" s="13">
        <v>28.9</v>
      </c>
      <c r="I327" s="13">
        <v>63</v>
      </c>
      <c r="J327" s="13">
        <v>54</v>
      </c>
      <c r="K327" s="10" t="s">
        <v>940</v>
      </c>
      <c r="L327" s="10" t="s">
        <v>1973</v>
      </c>
      <c r="M327" s="12" t="s">
        <v>1974</v>
      </c>
      <c r="N327" s="10" t="s">
        <v>50</v>
      </c>
      <c r="O327" s="10" t="s">
        <v>1975</v>
      </c>
      <c r="P327" s="14" t="str">
        <f>IF(AND(C327&lt;&gt;"",D327&lt;&gt;"",Szűrő!$B$3&gt;=C327,Szűrő!$B$3&lt;=D327),"Igen","")</f>
        <v>Igen</v>
      </c>
    </row>
    <row r="328" spans="1:16" ht="45" customHeight="1" x14ac:dyDescent="0.25">
      <c r="A328" s="5" t="s">
        <v>1976</v>
      </c>
      <c r="B328" s="5" t="s">
        <v>44</v>
      </c>
      <c r="C328" s="6">
        <v>46143</v>
      </c>
      <c r="D328" s="6">
        <v>46320</v>
      </c>
      <c r="E328" s="7" t="s">
        <v>1977</v>
      </c>
      <c r="F328" s="5"/>
      <c r="G328" s="5" t="s">
        <v>1978</v>
      </c>
      <c r="H328" s="8">
        <v>28.7</v>
      </c>
      <c r="I328" s="8">
        <v>58</v>
      </c>
      <c r="J328" s="8">
        <v>50</v>
      </c>
      <c r="K328" s="5" t="s">
        <v>909</v>
      </c>
      <c r="L328" s="5" t="s">
        <v>1979</v>
      </c>
      <c r="M328" s="7" t="s">
        <v>1980</v>
      </c>
      <c r="N328" s="5" t="s">
        <v>41</v>
      </c>
      <c r="O328" s="5" t="s">
        <v>1981</v>
      </c>
      <c r="P328" s="9" t="str">
        <f>IF(AND(C328&lt;&gt;"",D328&lt;&gt;"",Szűrő!$B$3&gt;=C328,Szűrő!$B$3&lt;=D328),"Igen","")</f>
        <v/>
      </c>
    </row>
    <row r="329" spans="1:16" ht="45" customHeight="1" x14ac:dyDescent="0.25">
      <c r="A329" s="10" t="s">
        <v>1982</v>
      </c>
      <c r="B329" s="10" t="s">
        <v>53</v>
      </c>
      <c r="C329" s="11">
        <v>46143</v>
      </c>
      <c r="D329" s="11">
        <v>46321</v>
      </c>
      <c r="E329" s="12" t="s">
        <v>1983</v>
      </c>
      <c r="F329" s="10"/>
      <c r="G329" s="10" t="s">
        <v>1984</v>
      </c>
      <c r="H329" s="13">
        <v>6.6</v>
      </c>
      <c r="I329" s="13">
        <v>146</v>
      </c>
      <c r="J329" s="13">
        <v>125</v>
      </c>
      <c r="K329" s="10" t="s">
        <v>248</v>
      </c>
      <c r="L329" s="10" t="s">
        <v>1985</v>
      </c>
      <c r="M329" s="12" t="s">
        <v>1986</v>
      </c>
      <c r="N329" s="10" t="s">
        <v>41</v>
      </c>
      <c r="O329" s="10" t="s">
        <v>1987</v>
      </c>
      <c r="P329" s="14" t="str">
        <f>IF(AND(C329&lt;&gt;"",D329&lt;&gt;"",Szűrő!$B$3&gt;=C329,Szűrő!$B$3&lt;=D329),"Igen","")</f>
        <v/>
      </c>
    </row>
    <row r="330" spans="1:16" ht="45" customHeight="1" x14ac:dyDescent="0.25">
      <c r="A330" s="5" t="s">
        <v>1988</v>
      </c>
      <c r="B330" s="5" t="s">
        <v>35</v>
      </c>
      <c r="C330" s="6">
        <v>46143</v>
      </c>
      <c r="D330" s="6">
        <v>46321</v>
      </c>
      <c r="E330" s="7" t="s">
        <v>1989</v>
      </c>
      <c r="F330" s="5"/>
      <c r="G330" s="5" t="s">
        <v>851</v>
      </c>
      <c r="H330" s="8">
        <v>9</v>
      </c>
      <c r="I330" s="8">
        <v>131</v>
      </c>
      <c r="J330" s="8">
        <v>112</v>
      </c>
      <c r="K330" s="5" t="s">
        <v>29</v>
      </c>
      <c r="L330" s="5" t="s">
        <v>1990</v>
      </c>
      <c r="M330" s="7" t="s">
        <v>1991</v>
      </c>
      <c r="N330" s="5" t="s">
        <v>41</v>
      </c>
      <c r="O330" s="5" t="s">
        <v>1992</v>
      </c>
      <c r="P330" s="9" t="str">
        <f>IF(AND(C330&lt;&gt;"",D330&lt;&gt;"",Szűrő!$B$3&gt;=C330,Szűrő!$B$3&lt;=D330),"Igen","")</f>
        <v/>
      </c>
    </row>
    <row r="331" spans="1:16" ht="45" customHeight="1" x14ac:dyDescent="0.25">
      <c r="A331" s="10" t="s">
        <v>1993</v>
      </c>
      <c r="B331" s="10" t="s">
        <v>139</v>
      </c>
      <c r="C331" s="11">
        <v>46143</v>
      </c>
      <c r="D331" s="11">
        <v>46325</v>
      </c>
      <c r="E331" s="12" t="s">
        <v>1994</v>
      </c>
      <c r="F331" s="10"/>
      <c r="G331" s="10" t="s">
        <v>1995</v>
      </c>
      <c r="H331" s="13">
        <v>4</v>
      </c>
      <c r="I331" s="13">
        <v>193</v>
      </c>
      <c r="J331" s="13">
        <v>165</v>
      </c>
      <c r="K331" s="10" t="s">
        <v>294</v>
      </c>
      <c r="L331" s="10" t="s">
        <v>1996</v>
      </c>
      <c r="M331" s="12" t="s">
        <v>1997</v>
      </c>
      <c r="N331" s="10" t="s">
        <v>41</v>
      </c>
      <c r="O331" s="10" t="s">
        <v>1998</v>
      </c>
      <c r="P331" s="14" t="str">
        <f>IF(AND(C331&lt;&gt;"",D331&lt;&gt;"",Szűrő!$B$3&gt;=C331,Szűrő!$B$3&lt;=D331),"Igen","")</f>
        <v/>
      </c>
    </row>
    <row r="332" spans="1:16" ht="45" customHeight="1" x14ac:dyDescent="0.25">
      <c r="A332" s="5" t="s">
        <v>1999</v>
      </c>
      <c r="B332" s="5" t="s">
        <v>44</v>
      </c>
      <c r="C332" s="6">
        <v>46115</v>
      </c>
      <c r="D332" s="6">
        <v>46321</v>
      </c>
      <c r="E332" s="7" t="s">
        <v>2000</v>
      </c>
      <c r="F332" s="5"/>
      <c r="G332" s="5" t="s">
        <v>2001</v>
      </c>
      <c r="H332" s="8">
        <v>18</v>
      </c>
      <c r="I332" s="8">
        <v>50</v>
      </c>
      <c r="J332" s="8">
        <v>43</v>
      </c>
      <c r="K332" s="5" t="s">
        <v>1060</v>
      </c>
      <c r="L332" s="5" t="s">
        <v>2002</v>
      </c>
      <c r="M332" s="7" t="s">
        <v>2003</v>
      </c>
      <c r="N332" s="5" t="s">
        <v>41</v>
      </c>
      <c r="O332" s="5" t="s">
        <v>2004</v>
      </c>
      <c r="P332" s="9" t="str">
        <f>IF(AND(C332&lt;&gt;"",D332&lt;&gt;"",Szűrő!$B$3&gt;=C332,Szűrő!$B$3&lt;=D332),"Igen","")</f>
        <v>Igen</v>
      </c>
    </row>
    <row r="333" spans="1:16" ht="45" customHeight="1" x14ac:dyDescent="0.25">
      <c r="A333" s="10" t="s">
        <v>2005</v>
      </c>
      <c r="B333" s="10" t="s">
        <v>44</v>
      </c>
      <c r="C333" s="11">
        <v>46165</v>
      </c>
      <c r="D333" s="11">
        <v>46272</v>
      </c>
      <c r="E333" s="12" t="s">
        <v>2006</v>
      </c>
      <c r="F333" s="10"/>
      <c r="G333" s="10" t="s">
        <v>2007</v>
      </c>
      <c r="H333" s="13">
        <v>4.5</v>
      </c>
      <c r="I333" s="13">
        <v>130</v>
      </c>
      <c r="J333" s="13">
        <v>111</v>
      </c>
      <c r="K333" s="10" t="s">
        <v>29</v>
      </c>
      <c r="L333" s="10" t="s">
        <v>2008</v>
      </c>
      <c r="M333" s="12" t="s">
        <v>2009</v>
      </c>
      <c r="N333" s="10" t="s">
        <v>41</v>
      </c>
      <c r="O333" s="10" t="s">
        <v>2010</v>
      </c>
      <c r="P333" s="14" t="str">
        <f>IF(AND(C333&lt;&gt;"",D333&lt;&gt;"",Szűrő!$B$3&gt;=C333,Szűrő!$B$3&lt;=D333),"Igen","")</f>
        <v/>
      </c>
    </row>
    <row r="334" spans="1:16" ht="45" customHeight="1" x14ac:dyDescent="0.25">
      <c r="A334" s="5" t="s">
        <v>2011</v>
      </c>
      <c r="B334" s="5" t="s">
        <v>35</v>
      </c>
      <c r="C334" s="6"/>
      <c r="D334" s="6"/>
      <c r="E334" s="7" t="s">
        <v>2012</v>
      </c>
      <c r="F334" s="5"/>
      <c r="G334" s="5" t="s">
        <v>2013</v>
      </c>
      <c r="H334" s="8">
        <v>10</v>
      </c>
      <c r="I334" s="8">
        <v>37</v>
      </c>
      <c r="J334" s="8">
        <v>32</v>
      </c>
      <c r="K334" s="5" t="s">
        <v>1108</v>
      </c>
      <c r="L334" s="5" t="s">
        <v>2014</v>
      </c>
      <c r="M334" s="7" t="s">
        <v>2015</v>
      </c>
      <c r="N334" s="5" t="s">
        <v>50</v>
      </c>
      <c r="O334" s="5" t="s">
        <v>2016</v>
      </c>
      <c r="P334" s="9" t="str">
        <f>IF(AND(C334&lt;&gt;"",D334&lt;&gt;"",Szűrő!$B$3&gt;=C334,Szűrő!$B$3&lt;=D334),"Igen","")</f>
        <v/>
      </c>
    </row>
    <row r="335" spans="1:16" ht="45" customHeight="1" x14ac:dyDescent="0.25">
      <c r="A335" s="10" t="s">
        <v>2017</v>
      </c>
      <c r="B335" s="10" t="s">
        <v>44</v>
      </c>
      <c r="C335" s="11">
        <v>46113</v>
      </c>
      <c r="D335" s="11">
        <v>46477</v>
      </c>
      <c r="E335" s="12" t="s">
        <v>2018</v>
      </c>
      <c r="F335" s="10"/>
      <c r="G335" s="10" t="s">
        <v>2019</v>
      </c>
      <c r="H335" s="13">
        <v>10.5</v>
      </c>
      <c r="I335" s="13">
        <v>118</v>
      </c>
      <c r="J335" s="13">
        <v>101</v>
      </c>
      <c r="K335" s="10" t="s">
        <v>75</v>
      </c>
      <c r="L335" s="10" t="s">
        <v>2020</v>
      </c>
      <c r="M335" s="12" t="s">
        <v>2021</v>
      </c>
      <c r="N335" s="10" t="s">
        <v>50</v>
      </c>
      <c r="O335" s="10" t="s">
        <v>2022</v>
      </c>
      <c r="P335" s="14" t="str">
        <f>IF(AND(C335&lt;&gt;"",D335&lt;&gt;"",Szűrő!$B$3&gt;=C335,Szűrő!$B$3&lt;=D335),"Igen","")</f>
        <v>Igen</v>
      </c>
    </row>
    <row r="336" spans="1:16" ht="45" customHeight="1" x14ac:dyDescent="0.25">
      <c r="A336" s="5" t="s">
        <v>2023</v>
      </c>
      <c r="B336" s="5" t="s">
        <v>53</v>
      </c>
      <c r="C336" s="6">
        <v>46113</v>
      </c>
      <c r="D336" s="6">
        <v>46477</v>
      </c>
      <c r="E336" s="7" t="s">
        <v>2024</v>
      </c>
      <c r="F336" s="5"/>
      <c r="G336" s="5" t="s">
        <v>2025</v>
      </c>
      <c r="H336" s="8">
        <v>12</v>
      </c>
      <c r="I336" s="8">
        <v>119</v>
      </c>
      <c r="J336" s="8">
        <v>102</v>
      </c>
      <c r="K336" s="5" t="s">
        <v>75</v>
      </c>
      <c r="L336" s="5" t="s">
        <v>2026</v>
      </c>
      <c r="M336" s="7" t="s">
        <v>2027</v>
      </c>
      <c r="N336" s="5" t="s">
        <v>50</v>
      </c>
      <c r="O336" s="5" t="s">
        <v>2028</v>
      </c>
      <c r="P336" s="9" t="str">
        <f>IF(AND(C336&lt;&gt;"",D336&lt;&gt;"",Szűrő!$B$3&gt;=C336,Szűrő!$B$3&lt;=D336),"Igen","")</f>
        <v>Igen</v>
      </c>
    </row>
    <row r="337" spans="1:16" ht="45" customHeight="1" x14ac:dyDescent="0.25">
      <c r="A337" s="10" t="s">
        <v>2029</v>
      </c>
      <c r="B337" s="10" t="s">
        <v>35</v>
      </c>
      <c r="C337" s="11">
        <v>46115</v>
      </c>
      <c r="D337" s="11">
        <v>46325</v>
      </c>
      <c r="E337" s="12" t="s">
        <v>2030</v>
      </c>
      <c r="F337" s="10"/>
      <c r="G337" s="10" t="s">
        <v>2031</v>
      </c>
      <c r="H337" s="13">
        <v>10</v>
      </c>
      <c r="I337" s="13">
        <v>155</v>
      </c>
      <c r="J337" s="13">
        <v>133</v>
      </c>
      <c r="K337" s="10" t="s">
        <v>156</v>
      </c>
      <c r="L337" s="10" t="s">
        <v>2032</v>
      </c>
      <c r="M337" s="12" t="s">
        <v>2033</v>
      </c>
      <c r="N337" s="10" t="s">
        <v>41</v>
      </c>
      <c r="O337" s="10" t="s">
        <v>2034</v>
      </c>
      <c r="P337" s="14" t="str">
        <f>IF(AND(C337&lt;&gt;"",D337&lt;&gt;"",Szűrő!$B$3&gt;=C337,Szűrő!$B$3&lt;=D337),"Igen","")</f>
        <v>Igen</v>
      </c>
    </row>
    <row r="338" spans="1:16" ht="45" customHeight="1" x14ac:dyDescent="0.25">
      <c r="A338" s="5" t="s">
        <v>2035</v>
      </c>
      <c r="B338" s="5" t="s">
        <v>35</v>
      </c>
      <c r="C338" s="6">
        <v>46143</v>
      </c>
      <c r="D338" s="6">
        <v>46326</v>
      </c>
      <c r="E338" s="7" t="s">
        <v>2036</v>
      </c>
      <c r="F338" s="5"/>
      <c r="G338" s="5" t="s">
        <v>2037</v>
      </c>
      <c r="H338" s="8">
        <v>6</v>
      </c>
      <c r="I338" s="8">
        <v>121</v>
      </c>
      <c r="J338" s="8">
        <v>104</v>
      </c>
      <c r="K338" s="5" t="s">
        <v>176</v>
      </c>
      <c r="L338" s="5" t="s">
        <v>2038</v>
      </c>
      <c r="M338" s="7" t="s">
        <v>2039</v>
      </c>
      <c r="N338" s="5" t="s">
        <v>41</v>
      </c>
      <c r="O338" s="5" t="s">
        <v>2040</v>
      </c>
      <c r="P338" s="9" t="str">
        <f>IF(AND(C338&lt;&gt;"",D338&lt;&gt;"",Szűrő!$B$3&gt;=C338,Szűrő!$B$3&lt;=D338),"Igen","")</f>
        <v/>
      </c>
    </row>
    <row r="339" spans="1:16" ht="45" customHeight="1" x14ac:dyDescent="0.25">
      <c r="A339" s="10" t="s">
        <v>2041</v>
      </c>
      <c r="B339" s="10" t="s">
        <v>35</v>
      </c>
      <c r="C339" s="11">
        <v>46109</v>
      </c>
      <c r="D339" s="11">
        <v>46335</v>
      </c>
      <c r="E339" s="12" t="s">
        <v>2042</v>
      </c>
      <c r="F339" s="10"/>
      <c r="G339" s="10" t="s">
        <v>2043</v>
      </c>
      <c r="H339" s="13">
        <v>9.5</v>
      </c>
      <c r="I339" s="13">
        <v>69</v>
      </c>
      <c r="J339" s="13">
        <v>59</v>
      </c>
      <c r="K339" s="10" t="s">
        <v>350</v>
      </c>
      <c r="L339" s="10" t="s">
        <v>2044</v>
      </c>
      <c r="M339" s="12" t="s">
        <v>2045</v>
      </c>
      <c r="N339" s="10" t="s">
        <v>41</v>
      </c>
      <c r="O339" s="10" t="s">
        <v>2046</v>
      </c>
      <c r="P339" s="14" t="str">
        <f>IF(AND(C339&lt;&gt;"",D339&lt;&gt;"",Szűrő!$B$3&gt;=C339,Szűrő!$B$3&lt;=D339),"Igen","")</f>
        <v>Igen</v>
      </c>
    </row>
    <row r="340" spans="1:16" ht="45" customHeight="1" x14ac:dyDescent="0.25">
      <c r="A340" s="5" t="s">
        <v>2047</v>
      </c>
      <c r="B340" s="5" t="s">
        <v>53</v>
      </c>
      <c r="C340" s="6">
        <v>46127</v>
      </c>
      <c r="D340" s="6">
        <v>46341</v>
      </c>
      <c r="E340" s="7" t="s">
        <v>2048</v>
      </c>
      <c r="F340" s="5"/>
      <c r="G340" s="5" t="s">
        <v>2049</v>
      </c>
      <c r="H340" s="8">
        <v>5</v>
      </c>
      <c r="I340" s="8">
        <v>119</v>
      </c>
      <c r="J340" s="8">
        <v>102</v>
      </c>
      <c r="K340" s="5" t="s">
        <v>75</v>
      </c>
      <c r="L340" s="5" t="s">
        <v>2050</v>
      </c>
      <c r="M340" s="7" t="s">
        <v>2051</v>
      </c>
      <c r="N340" s="5" t="s">
        <v>41</v>
      </c>
      <c r="O340" s="5" t="s">
        <v>2052</v>
      </c>
      <c r="P340" s="9" t="str">
        <f>IF(AND(C340&lt;&gt;"",D340&lt;&gt;"",Szűrő!$B$3&gt;=C340,Szűrő!$B$3&lt;=D340),"Igen","")</f>
        <v>Igen</v>
      </c>
    </row>
    <row r="341" spans="1:16" ht="45" customHeight="1" x14ac:dyDescent="0.25">
      <c r="A341" s="10" t="s">
        <v>2053</v>
      </c>
      <c r="B341" s="10" t="s">
        <v>44</v>
      </c>
      <c r="C341" s="11">
        <v>46115</v>
      </c>
      <c r="D341" s="11">
        <v>46306</v>
      </c>
      <c r="E341" s="12" t="s">
        <v>2054</v>
      </c>
      <c r="F341" s="10"/>
      <c r="G341" s="10" t="s">
        <v>2055</v>
      </c>
      <c r="H341" s="13">
        <v>4</v>
      </c>
      <c r="I341" s="13">
        <v>141</v>
      </c>
      <c r="J341" s="13">
        <v>121</v>
      </c>
      <c r="K341" s="10" t="s">
        <v>446</v>
      </c>
      <c r="L341" s="10" t="s">
        <v>2056</v>
      </c>
      <c r="M341" s="12" t="s">
        <v>2057</v>
      </c>
      <c r="N341" s="10" t="s">
        <v>41</v>
      </c>
      <c r="O341" s="10" t="s">
        <v>2058</v>
      </c>
      <c r="P341" s="14" t="str">
        <f>IF(AND(C341&lt;&gt;"",D341&lt;&gt;"",Szűrő!$B$3&gt;=C341,Szűrő!$B$3&lt;=D341),"Igen","")</f>
        <v>Igen</v>
      </c>
    </row>
    <row r="342" spans="1:16" ht="45" customHeight="1" x14ac:dyDescent="0.25">
      <c r="A342" s="5" t="s">
        <v>2059</v>
      </c>
      <c r="B342" s="5" t="s">
        <v>146</v>
      </c>
      <c r="C342" s="6">
        <v>46113</v>
      </c>
      <c r="D342" s="6">
        <v>46326</v>
      </c>
      <c r="E342" s="7" t="s">
        <v>2060</v>
      </c>
      <c r="F342" s="5"/>
      <c r="G342" s="5" t="s">
        <v>2061</v>
      </c>
      <c r="H342" s="8">
        <v>3</v>
      </c>
      <c r="I342" s="8">
        <v>159</v>
      </c>
      <c r="J342" s="8">
        <v>136</v>
      </c>
      <c r="K342" s="5" t="s">
        <v>156</v>
      </c>
      <c r="L342" s="5" t="s">
        <v>2062</v>
      </c>
      <c r="M342" s="7" t="s">
        <v>2063</v>
      </c>
      <c r="N342" s="5" t="s">
        <v>41</v>
      </c>
      <c r="O342" s="5" t="s">
        <v>2064</v>
      </c>
      <c r="P342" s="9" t="str">
        <f>IF(AND(C342&lt;&gt;"",D342&lt;&gt;"",Szűrő!$B$3&gt;=C342,Szűrő!$B$3&lt;=D342),"Igen","")</f>
        <v>Igen</v>
      </c>
    </row>
    <row r="343" spans="1:16" ht="45" customHeight="1" x14ac:dyDescent="0.25">
      <c r="A343" s="10" t="s">
        <v>2065</v>
      </c>
      <c r="B343" s="10" t="s">
        <v>146</v>
      </c>
      <c r="C343" s="11">
        <v>46143</v>
      </c>
      <c r="D343" s="11">
        <v>46321</v>
      </c>
      <c r="E343" s="12" t="s">
        <v>2066</v>
      </c>
      <c r="F343" s="10"/>
      <c r="G343" s="10" t="s">
        <v>2067</v>
      </c>
      <c r="H343" s="13">
        <v>12</v>
      </c>
      <c r="I343" s="13">
        <v>168</v>
      </c>
      <c r="J343" s="13">
        <v>144</v>
      </c>
      <c r="K343" s="10" t="s">
        <v>215</v>
      </c>
      <c r="L343" s="10" t="s">
        <v>2068</v>
      </c>
      <c r="M343" s="12" t="s">
        <v>2069</v>
      </c>
      <c r="N343" s="10" t="s">
        <v>41</v>
      </c>
      <c r="O343" s="10" t="s">
        <v>2070</v>
      </c>
      <c r="P343" s="14" t="str">
        <f>IF(AND(C343&lt;&gt;"",D343&lt;&gt;"",Szűrő!$B$3&gt;=C343,Szűrő!$B$3&lt;=D343),"Igen","")</f>
        <v/>
      </c>
    </row>
    <row r="344" spans="1:16" ht="45" customHeight="1" x14ac:dyDescent="0.25">
      <c r="A344" s="5" t="s">
        <v>2071</v>
      </c>
      <c r="B344" s="5" t="s">
        <v>53</v>
      </c>
      <c r="C344" s="6">
        <v>46113</v>
      </c>
      <c r="D344" s="6">
        <v>46477</v>
      </c>
      <c r="E344" s="7" t="s">
        <v>2072</v>
      </c>
      <c r="F344" s="5"/>
      <c r="G344" s="5" t="s">
        <v>2073</v>
      </c>
      <c r="H344" s="8">
        <v>19</v>
      </c>
      <c r="I344" s="8">
        <v>78</v>
      </c>
      <c r="J344" s="8">
        <v>67</v>
      </c>
      <c r="K344" s="5" t="s">
        <v>82</v>
      </c>
      <c r="L344" s="5" t="s">
        <v>2074</v>
      </c>
      <c r="M344" s="7" t="s">
        <v>2075</v>
      </c>
      <c r="N344" s="5" t="s">
        <v>50</v>
      </c>
      <c r="O344" s="5" t="s">
        <v>2076</v>
      </c>
      <c r="P344" s="9" t="str">
        <f>IF(AND(C344&lt;&gt;"",D344&lt;&gt;"",Szűrő!$B$3&gt;=C344,Szűrő!$B$3&lt;=D344),"Igen","")</f>
        <v>Igen</v>
      </c>
    </row>
    <row r="345" spans="1:16" ht="45" customHeight="1" x14ac:dyDescent="0.25">
      <c r="A345" s="10" t="s">
        <v>2077</v>
      </c>
      <c r="B345" s="10" t="s">
        <v>44</v>
      </c>
      <c r="C345" s="11">
        <v>46113</v>
      </c>
      <c r="D345" s="11">
        <v>46477</v>
      </c>
      <c r="E345" s="12" t="s">
        <v>2078</v>
      </c>
      <c r="F345" s="10"/>
      <c r="G345" s="10" t="s">
        <v>2079</v>
      </c>
      <c r="H345" s="13">
        <v>12.9</v>
      </c>
      <c r="I345" s="13">
        <v>94</v>
      </c>
      <c r="J345" s="13">
        <v>81</v>
      </c>
      <c r="K345" s="10" t="s">
        <v>549</v>
      </c>
      <c r="L345" s="10" t="s">
        <v>2080</v>
      </c>
      <c r="M345" s="12" t="s">
        <v>2081</v>
      </c>
      <c r="N345" s="10" t="s">
        <v>50</v>
      </c>
      <c r="O345" s="10" t="s">
        <v>2082</v>
      </c>
      <c r="P345" s="14" t="str">
        <f>IF(AND(C345&lt;&gt;"",D345&lt;&gt;"",Szűrő!$B$3&gt;=C345,Szűrő!$B$3&lt;=D345),"Igen","")</f>
        <v>Igen</v>
      </c>
    </row>
    <row r="346" spans="1:16" ht="45" customHeight="1" x14ac:dyDescent="0.25">
      <c r="A346" s="5" t="s">
        <v>2083</v>
      </c>
      <c r="B346" s="5" t="s">
        <v>53</v>
      </c>
      <c r="C346" s="6">
        <v>46116</v>
      </c>
      <c r="D346" s="6">
        <v>46474</v>
      </c>
      <c r="E346" s="7" t="s">
        <v>2084</v>
      </c>
      <c r="F346" s="5"/>
      <c r="G346" s="5" t="s">
        <v>2085</v>
      </c>
      <c r="H346" s="8">
        <v>7.5</v>
      </c>
      <c r="I346" s="8">
        <v>33</v>
      </c>
      <c r="J346" s="8">
        <v>28</v>
      </c>
      <c r="K346" s="5" t="s">
        <v>1108</v>
      </c>
      <c r="L346" s="5" t="s">
        <v>2086</v>
      </c>
      <c r="M346" s="7" t="s">
        <v>2087</v>
      </c>
      <c r="N346" s="5" t="s">
        <v>50</v>
      </c>
      <c r="O346" s="5" t="s">
        <v>2088</v>
      </c>
      <c r="P346" s="9" t="str">
        <f>IF(AND(C346&lt;&gt;"",D346&lt;&gt;"",Szűrő!$B$3&gt;=C346,Szűrő!$B$3&lt;=D346),"Igen","")</f>
        <v>Igen</v>
      </c>
    </row>
    <row r="347" spans="1:16" ht="45" customHeight="1" x14ac:dyDescent="0.25">
      <c r="A347" s="10" t="s">
        <v>2089</v>
      </c>
      <c r="B347" s="10" t="s">
        <v>53</v>
      </c>
      <c r="C347" s="11">
        <v>46113</v>
      </c>
      <c r="D347" s="11">
        <v>46477</v>
      </c>
      <c r="E347" s="12" t="s">
        <v>2090</v>
      </c>
      <c r="F347" s="10"/>
      <c r="G347" s="10" t="s">
        <v>2091</v>
      </c>
      <c r="H347" s="13">
        <v>16</v>
      </c>
      <c r="I347" s="13">
        <v>80</v>
      </c>
      <c r="J347" s="13">
        <v>69</v>
      </c>
      <c r="K347" s="10" t="s">
        <v>97</v>
      </c>
      <c r="L347" s="10" t="s">
        <v>2092</v>
      </c>
      <c r="M347" s="12" t="s">
        <v>2093</v>
      </c>
      <c r="N347" s="10" t="s">
        <v>50</v>
      </c>
      <c r="O347" s="10" t="s">
        <v>2094</v>
      </c>
      <c r="P347" s="14" t="str">
        <f>IF(AND(C347&lt;&gt;"",D347&lt;&gt;"",Szűrő!$B$3&gt;=C347,Szűrő!$B$3&lt;=D347),"Igen","")</f>
        <v>Igen</v>
      </c>
    </row>
    <row r="348" spans="1:16" ht="45" customHeight="1" x14ac:dyDescent="0.25">
      <c r="A348" s="5" t="s">
        <v>2095</v>
      </c>
      <c r="B348" s="5" t="s">
        <v>35</v>
      </c>
      <c r="C348" s="6">
        <v>46116</v>
      </c>
      <c r="D348" s="6">
        <v>46326</v>
      </c>
      <c r="E348" s="7" t="s">
        <v>2096</v>
      </c>
      <c r="F348" s="5"/>
      <c r="G348" s="5" t="s">
        <v>2097</v>
      </c>
      <c r="H348" s="8">
        <v>3</v>
      </c>
      <c r="I348" s="8">
        <v>172</v>
      </c>
      <c r="J348" s="8">
        <v>147</v>
      </c>
      <c r="K348" s="5" t="s">
        <v>215</v>
      </c>
      <c r="L348" s="5" t="s">
        <v>2098</v>
      </c>
      <c r="M348" s="7" t="s">
        <v>2099</v>
      </c>
      <c r="N348" s="5" t="s">
        <v>41</v>
      </c>
      <c r="O348" s="5" t="s">
        <v>2100</v>
      </c>
      <c r="P348" s="9" t="str">
        <f>IF(AND(C348&lt;&gt;"",D348&lt;&gt;"",Szűrő!$B$3&gt;=C348,Szűrő!$B$3&lt;=D348),"Igen","")</f>
        <v>Igen</v>
      </c>
    </row>
    <row r="349" spans="1:16" ht="45" customHeight="1" x14ac:dyDescent="0.25">
      <c r="A349" s="10" t="s">
        <v>2101</v>
      </c>
      <c r="B349" s="10" t="s">
        <v>139</v>
      </c>
      <c r="C349" s="11">
        <v>46143</v>
      </c>
      <c r="D349" s="11">
        <v>46320</v>
      </c>
      <c r="E349" s="12" t="s">
        <v>2102</v>
      </c>
      <c r="F349" s="10"/>
      <c r="G349" s="10" t="s">
        <v>2103</v>
      </c>
      <c r="H349" s="13">
        <v>9</v>
      </c>
      <c r="I349" s="13">
        <v>185</v>
      </c>
      <c r="J349" s="13">
        <v>159</v>
      </c>
      <c r="K349" s="10" t="s">
        <v>201</v>
      </c>
      <c r="L349" s="10" t="s">
        <v>2104</v>
      </c>
      <c r="M349" s="12" t="s">
        <v>2105</v>
      </c>
      <c r="N349" s="10" t="s">
        <v>41</v>
      </c>
      <c r="O349" s="10" t="s">
        <v>2106</v>
      </c>
      <c r="P349" s="14" t="str">
        <f>IF(AND(C349&lt;&gt;"",D349&lt;&gt;"",Szűrő!$B$3&gt;=C349,Szűrő!$B$3&lt;=D349),"Igen","")</f>
        <v/>
      </c>
    </row>
    <row r="350" spans="1:16" ht="45" customHeight="1" x14ac:dyDescent="0.25">
      <c r="A350" s="5" t="s">
        <v>2107</v>
      </c>
      <c r="B350" s="5" t="s">
        <v>35</v>
      </c>
      <c r="C350" s="6">
        <v>46113</v>
      </c>
      <c r="D350" s="6">
        <v>46378</v>
      </c>
      <c r="E350" s="7" t="s">
        <v>2108</v>
      </c>
      <c r="F350" s="5"/>
      <c r="G350" s="5" t="s">
        <v>1036</v>
      </c>
      <c r="H350" s="8">
        <v>9</v>
      </c>
      <c r="I350" s="8">
        <v>216</v>
      </c>
      <c r="J350" s="8">
        <v>185</v>
      </c>
      <c r="K350" s="5" t="s">
        <v>208</v>
      </c>
      <c r="L350" s="5" t="s">
        <v>2109</v>
      </c>
      <c r="M350" s="7" t="s">
        <v>2110</v>
      </c>
      <c r="N350" s="5" t="s">
        <v>41</v>
      </c>
      <c r="O350" s="5" t="s">
        <v>2111</v>
      </c>
      <c r="P350" s="9" t="str">
        <f>IF(AND(C350&lt;&gt;"",D350&lt;&gt;"",Szűrő!$B$3&gt;=C350,Szűrő!$B$3&lt;=D350),"Igen","")</f>
        <v>Igen</v>
      </c>
    </row>
    <row r="351" spans="1:16" ht="45" customHeight="1" x14ac:dyDescent="0.25">
      <c r="A351" s="10" t="s">
        <v>2112</v>
      </c>
      <c r="B351" s="10" t="s">
        <v>44</v>
      </c>
      <c r="C351" s="11">
        <v>46113</v>
      </c>
      <c r="D351" s="11">
        <v>46477</v>
      </c>
      <c r="E351" s="12" t="s">
        <v>2113</v>
      </c>
      <c r="F351" s="10"/>
      <c r="G351" s="10" t="s">
        <v>2114</v>
      </c>
      <c r="H351" s="13">
        <v>40.5</v>
      </c>
      <c r="I351" s="13">
        <v>218</v>
      </c>
      <c r="J351" s="13">
        <v>187</v>
      </c>
      <c r="K351" s="10" t="s">
        <v>208</v>
      </c>
      <c r="L351" s="10" t="s">
        <v>2115</v>
      </c>
      <c r="M351" s="12" t="s">
        <v>2116</v>
      </c>
      <c r="N351" s="10" t="s">
        <v>50</v>
      </c>
      <c r="O351" s="10" t="s">
        <v>2117</v>
      </c>
      <c r="P351" s="14" t="str">
        <f>IF(AND(C351&lt;&gt;"",D351&lt;&gt;"",Szűrő!$B$3&gt;=C351,Szűrő!$B$3&lt;=D351),"Igen","")</f>
        <v>Igen</v>
      </c>
    </row>
    <row r="352" spans="1:16" ht="45" customHeight="1" x14ac:dyDescent="0.25">
      <c r="A352" s="5" t="s">
        <v>2118</v>
      </c>
      <c r="B352" s="5" t="s">
        <v>26</v>
      </c>
      <c r="C352" s="6">
        <v>46367</v>
      </c>
      <c r="D352" s="6">
        <v>46468</v>
      </c>
      <c r="E352" s="7" t="s">
        <v>2119</v>
      </c>
      <c r="F352" s="5"/>
      <c r="G352" s="5" t="s">
        <v>2120</v>
      </c>
      <c r="H352" s="8">
        <v>22</v>
      </c>
      <c r="I352" s="8">
        <v>193</v>
      </c>
      <c r="J352" s="8">
        <v>165</v>
      </c>
      <c r="K352" s="5" t="s">
        <v>294</v>
      </c>
      <c r="L352" s="5" t="s">
        <v>2121</v>
      </c>
      <c r="M352" s="7" t="s">
        <v>2122</v>
      </c>
      <c r="N352" s="5" t="s">
        <v>32</v>
      </c>
      <c r="O352" s="5" t="s">
        <v>2123</v>
      </c>
      <c r="P352" s="9" t="str">
        <f>IF(AND(C352&lt;&gt;"",D352&lt;&gt;"",Szűrő!$B$3&gt;=C352,Szűrő!$B$3&lt;=D352),"Igen","")</f>
        <v/>
      </c>
    </row>
    <row r="353" spans="1:16" ht="45" customHeight="1" x14ac:dyDescent="0.25">
      <c r="A353" s="10" t="s">
        <v>2124</v>
      </c>
      <c r="B353" s="10" t="s">
        <v>139</v>
      </c>
      <c r="C353" s="11">
        <v>46113</v>
      </c>
      <c r="D353" s="11">
        <v>46474</v>
      </c>
      <c r="E353" s="12" t="s">
        <v>2125</v>
      </c>
      <c r="F353" s="10"/>
      <c r="G353" s="10" t="s">
        <v>2126</v>
      </c>
      <c r="H353" s="13">
        <v>8.1999999999999993</v>
      </c>
      <c r="I353" s="13">
        <v>71</v>
      </c>
      <c r="J353" s="13">
        <v>61</v>
      </c>
      <c r="K353" s="10" t="s">
        <v>350</v>
      </c>
      <c r="L353" s="10" t="s">
        <v>2127</v>
      </c>
      <c r="M353" s="12" t="s">
        <v>2128</v>
      </c>
      <c r="N353" s="10" t="s">
        <v>50</v>
      </c>
      <c r="O353" s="10" t="s">
        <v>2129</v>
      </c>
      <c r="P353" s="14" t="str">
        <f>IF(AND(C353&lt;&gt;"",D353&lt;&gt;"",Szűrő!$B$3&gt;=C353,Szűrő!$B$3&lt;=D353),"Igen","")</f>
        <v>Igen</v>
      </c>
    </row>
    <row r="354" spans="1:16" ht="45" customHeight="1" x14ac:dyDescent="0.25">
      <c r="A354" s="5" t="s">
        <v>2130</v>
      </c>
      <c r="B354" s="5" t="s">
        <v>44</v>
      </c>
      <c r="C354" s="6">
        <v>46143</v>
      </c>
      <c r="D354" s="6">
        <v>46326</v>
      </c>
      <c r="E354" s="7" t="s">
        <v>2131</v>
      </c>
      <c r="F354" s="5"/>
      <c r="G354" s="5" t="s">
        <v>2132</v>
      </c>
      <c r="H354" s="8">
        <v>7.2</v>
      </c>
      <c r="I354" s="8">
        <v>113</v>
      </c>
      <c r="J354" s="8">
        <v>97</v>
      </c>
      <c r="K354" s="5" t="s">
        <v>89</v>
      </c>
      <c r="L354" s="5" t="s">
        <v>2133</v>
      </c>
      <c r="M354" s="7" t="s">
        <v>2134</v>
      </c>
      <c r="N354" s="5" t="s">
        <v>41</v>
      </c>
      <c r="O354" s="5" t="s">
        <v>2135</v>
      </c>
      <c r="P354" s="9" t="str">
        <f>IF(AND(C354&lt;&gt;"",D354&lt;&gt;"",Szűrő!$B$3&gt;=C354,Szűrő!$B$3&lt;=D354),"Igen","")</f>
        <v/>
      </c>
    </row>
    <row r="355" spans="1:16" ht="45" customHeight="1" x14ac:dyDescent="0.25">
      <c r="A355" s="10" t="s">
        <v>2136</v>
      </c>
      <c r="B355" s="10" t="s">
        <v>53</v>
      </c>
      <c r="C355" s="11">
        <v>46117</v>
      </c>
      <c r="D355" s="11">
        <v>46474</v>
      </c>
      <c r="E355" s="12" t="s">
        <v>2137</v>
      </c>
      <c r="F355" s="10"/>
      <c r="G355" s="10" t="s">
        <v>2138</v>
      </c>
      <c r="H355" s="13">
        <v>4</v>
      </c>
      <c r="I355" s="13">
        <v>68</v>
      </c>
      <c r="J355" s="13">
        <v>58</v>
      </c>
      <c r="K355" s="10" t="s">
        <v>350</v>
      </c>
      <c r="L355" s="10" t="s">
        <v>2139</v>
      </c>
      <c r="M355" s="12" t="s">
        <v>2140</v>
      </c>
      <c r="N355" s="10" t="s">
        <v>50</v>
      </c>
      <c r="O355" s="10" t="s">
        <v>2141</v>
      </c>
      <c r="P355" s="14" t="str">
        <f>IF(AND(C355&lt;&gt;"",D355&lt;&gt;"",Szűrő!$B$3&gt;=C355,Szűrő!$B$3&lt;=D355),"Igen","")</f>
        <v>Igen</v>
      </c>
    </row>
    <row r="356" spans="1:16" ht="45" customHeight="1" x14ac:dyDescent="0.25">
      <c r="A356" s="5" t="s">
        <v>2142</v>
      </c>
      <c r="B356" s="5" t="s">
        <v>35</v>
      </c>
      <c r="C356" s="6">
        <v>46113</v>
      </c>
      <c r="D356" s="6">
        <v>46477</v>
      </c>
      <c r="E356" s="7" t="s">
        <v>2143</v>
      </c>
      <c r="F356" s="5"/>
      <c r="G356" s="5" t="s">
        <v>2144</v>
      </c>
      <c r="H356" s="8">
        <v>10</v>
      </c>
      <c r="I356" s="8">
        <v>183</v>
      </c>
      <c r="J356" s="8">
        <v>157</v>
      </c>
      <c r="K356" s="5" t="s">
        <v>287</v>
      </c>
      <c r="L356" s="5" t="s">
        <v>2145</v>
      </c>
      <c r="M356" s="7" t="s">
        <v>2146</v>
      </c>
      <c r="N356" s="5" t="s">
        <v>50</v>
      </c>
      <c r="O356" s="5" t="s">
        <v>2147</v>
      </c>
      <c r="P356" s="9" t="str">
        <f>IF(AND(C356&lt;&gt;"",D356&lt;&gt;"",Szűrő!$B$3&gt;=C356,Szűrő!$B$3&lt;=D356),"Igen","")</f>
        <v>Igen</v>
      </c>
    </row>
    <row r="357" spans="1:16" ht="45" customHeight="1" x14ac:dyDescent="0.25">
      <c r="A357" s="10" t="s">
        <v>2148</v>
      </c>
      <c r="B357" s="10" t="s">
        <v>161</v>
      </c>
      <c r="C357" s="11">
        <v>46201</v>
      </c>
      <c r="D357" s="11">
        <v>46321</v>
      </c>
      <c r="E357" s="12" t="s">
        <v>2149</v>
      </c>
      <c r="F357" s="10"/>
      <c r="G357" s="10" t="s">
        <v>2150</v>
      </c>
      <c r="H357" s="13">
        <v>13</v>
      </c>
      <c r="I357" s="13">
        <v>72</v>
      </c>
      <c r="J357" s="13">
        <v>62</v>
      </c>
      <c r="K357" s="10" t="s">
        <v>350</v>
      </c>
      <c r="L357" s="10" t="s">
        <v>2151</v>
      </c>
      <c r="M357" s="12" t="s">
        <v>2152</v>
      </c>
      <c r="N357" s="10" t="s">
        <v>124</v>
      </c>
      <c r="O357" s="10" t="s">
        <v>2153</v>
      </c>
      <c r="P357" s="14" t="str">
        <f>IF(AND(C357&lt;&gt;"",D357&lt;&gt;"",Szűrő!$B$3&gt;=C357,Szűrő!$B$3&lt;=D357),"Igen","")</f>
        <v/>
      </c>
    </row>
    <row r="358" spans="1:16" ht="45" customHeight="1" x14ac:dyDescent="0.25">
      <c r="A358" s="5" t="s">
        <v>2154</v>
      </c>
      <c r="B358" s="5" t="s">
        <v>53</v>
      </c>
      <c r="C358" s="6">
        <v>46113</v>
      </c>
      <c r="D358" s="6">
        <v>46477</v>
      </c>
      <c r="E358" s="7" t="s">
        <v>2155</v>
      </c>
      <c r="F358" s="5"/>
      <c r="G358" s="5" t="s">
        <v>2156</v>
      </c>
      <c r="H358" s="8">
        <v>18</v>
      </c>
      <c r="I358" s="8">
        <v>78</v>
      </c>
      <c r="J358" s="8">
        <v>67</v>
      </c>
      <c r="K358" s="5" t="s">
        <v>82</v>
      </c>
      <c r="L358" s="5" t="s">
        <v>2157</v>
      </c>
      <c r="M358" s="7" t="s">
        <v>2158</v>
      </c>
      <c r="N358" s="5" t="s">
        <v>50</v>
      </c>
      <c r="O358" s="5" t="s">
        <v>2159</v>
      </c>
      <c r="P358" s="9" t="str">
        <f>IF(AND(C358&lt;&gt;"",D358&lt;&gt;"",Szűrő!$B$3&gt;=C358,Szűrő!$B$3&lt;=D358),"Igen","")</f>
        <v>Igen</v>
      </c>
    </row>
    <row r="359" spans="1:16" ht="45" customHeight="1" x14ac:dyDescent="0.25">
      <c r="A359" s="10" t="s">
        <v>2160</v>
      </c>
      <c r="B359" s="10" t="s">
        <v>44</v>
      </c>
      <c r="C359" s="11">
        <v>46113</v>
      </c>
      <c r="D359" s="11">
        <v>46443</v>
      </c>
      <c r="E359" s="12" t="s">
        <v>2161</v>
      </c>
      <c r="F359" s="10"/>
      <c r="G359" s="10" t="s">
        <v>2162</v>
      </c>
      <c r="H359" s="13">
        <v>15</v>
      </c>
      <c r="I359" s="13">
        <v>101</v>
      </c>
      <c r="J359" s="13">
        <v>87</v>
      </c>
      <c r="K359" s="10" t="s">
        <v>241</v>
      </c>
      <c r="L359" s="10" t="s">
        <v>2163</v>
      </c>
      <c r="M359" s="12" t="s">
        <v>2164</v>
      </c>
      <c r="N359" s="10" t="s">
        <v>50</v>
      </c>
      <c r="O359" s="10" t="s">
        <v>2165</v>
      </c>
      <c r="P359" s="14" t="str">
        <f>IF(AND(C359&lt;&gt;"",D359&lt;&gt;"",Szűrő!$B$3&gt;=C359,Szűrő!$B$3&lt;=D359),"Igen","")</f>
        <v>Igen</v>
      </c>
    </row>
    <row r="360" spans="1:16" ht="45" customHeight="1" x14ac:dyDescent="0.25">
      <c r="A360" s="5" t="s">
        <v>2166</v>
      </c>
      <c r="B360" s="5" t="s">
        <v>146</v>
      </c>
      <c r="C360" s="6">
        <v>46113</v>
      </c>
      <c r="D360" s="6">
        <v>46326</v>
      </c>
      <c r="E360" s="7" t="s">
        <v>2167</v>
      </c>
      <c r="F360" s="5"/>
      <c r="G360" s="5" t="s">
        <v>2168</v>
      </c>
      <c r="H360" s="8">
        <v>14.5</v>
      </c>
      <c r="I360" s="8">
        <v>190</v>
      </c>
      <c r="J360" s="8">
        <v>163</v>
      </c>
      <c r="K360" s="5" t="s">
        <v>294</v>
      </c>
      <c r="L360" s="5" t="s">
        <v>2169</v>
      </c>
      <c r="M360" s="7" t="s">
        <v>2170</v>
      </c>
      <c r="N360" s="5" t="s">
        <v>41</v>
      </c>
      <c r="O360" s="5" t="s">
        <v>2171</v>
      </c>
      <c r="P360" s="9" t="str">
        <f>IF(AND(C360&lt;&gt;"",D360&lt;&gt;"",Szűrő!$B$3&gt;=C360,Szűrő!$B$3&lt;=D360),"Igen","")</f>
        <v>Igen</v>
      </c>
    </row>
    <row r="361" spans="1:16" ht="45" customHeight="1" x14ac:dyDescent="0.25">
      <c r="A361" s="10" t="s">
        <v>2172</v>
      </c>
      <c r="B361" s="10" t="s">
        <v>35</v>
      </c>
      <c r="C361" s="11">
        <v>46113</v>
      </c>
      <c r="D361" s="11">
        <v>46477</v>
      </c>
      <c r="E361" s="12" t="s">
        <v>2173</v>
      </c>
      <c r="F361" s="10"/>
      <c r="G361" s="10" t="s">
        <v>2174</v>
      </c>
      <c r="H361" s="13">
        <v>4</v>
      </c>
      <c r="I361" s="13">
        <v>118</v>
      </c>
      <c r="J361" s="13">
        <v>101</v>
      </c>
      <c r="K361" s="10" t="s">
        <v>75</v>
      </c>
      <c r="L361" s="10" t="s">
        <v>2175</v>
      </c>
      <c r="M361" s="12" t="s">
        <v>2176</v>
      </c>
      <c r="N361" s="10" t="s">
        <v>50</v>
      </c>
      <c r="O361" s="10" t="s">
        <v>2177</v>
      </c>
      <c r="P361" s="14" t="str">
        <f>IF(AND(C361&lt;&gt;"",D361&lt;&gt;"",Szűrő!$B$3&gt;=C361,Szűrő!$B$3&lt;=D361),"Igen","")</f>
        <v>Igen</v>
      </c>
    </row>
    <row r="362" spans="1:16" ht="45" customHeight="1" x14ac:dyDescent="0.25">
      <c r="A362" s="5" t="s">
        <v>2178</v>
      </c>
      <c r="B362" s="5" t="s">
        <v>53</v>
      </c>
      <c r="C362" s="6">
        <v>46113</v>
      </c>
      <c r="D362" s="6">
        <v>46477</v>
      </c>
      <c r="E362" s="7" t="s">
        <v>2179</v>
      </c>
      <c r="F362" s="5"/>
      <c r="G362" s="5" t="s">
        <v>2180</v>
      </c>
      <c r="H362" s="8">
        <v>23</v>
      </c>
      <c r="I362" s="8">
        <v>78</v>
      </c>
      <c r="J362" s="8">
        <v>67</v>
      </c>
      <c r="K362" s="5" t="s">
        <v>82</v>
      </c>
      <c r="L362" s="5" t="s">
        <v>2181</v>
      </c>
      <c r="M362" s="7" t="s">
        <v>2182</v>
      </c>
      <c r="N362" s="5" t="s">
        <v>50</v>
      </c>
      <c r="O362" s="5" t="s">
        <v>2183</v>
      </c>
      <c r="P362" s="9" t="str">
        <f>IF(AND(C362&lt;&gt;"",D362&lt;&gt;"",Szűrő!$B$3&gt;=C362,Szűrő!$B$3&lt;=D362),"Igen","")</f>
        <v>Igen</v>
      </c>
    </row>
    <row r="363" spans="1:16" ht="45" customHeight="1" x14ac:dyDescent="0.25">
      <c r="A363" s="10" t="s">
        <v>2184</v>
      </c>
      <c r="B363" s="10" t="s">
        <v>44</v>
      </c>
      <c r="C363" s="11">
        <v>46113</v>
      </c>
      <c r="D363" s="11">
        <v>46477</v>
      </c>
      <c r="E363" s="12" t="s">
        <v>2185</v>
      </c>
      <c r="F363" s="10"/>
      <c r="G363" s="10" t="s">
        <v>2186</v>
      </c>
      <c r="H363" s="13">
        <v>23.9</v>
      </c>
      <c r="I363" s="13">
        <v>191</v>
      </c>
      <c r="J363" s="13">
        <v>164</v>
      </c>
      <c r="K363" s="10" t="s">
        <v>294</v>
      </c>
      <c r="L363" s="10" t="s">
        <v>2187</v>
      </c>
      <c r="M363" s="12" t="s">
        <v>2188</v>
      </c>
      <c r="N363" s="10" t="s">
        <v>50</v>
      </c>
      <c r="O363" s="10" t="s">
        <v>2189</v>
      </c>
      <c r="P363" s="14" t="str">
        <f>IF(AND(C363&lt;&gt;"",D363&lt;&gt;"",Szűrő!$B$3&gt;=C363,Szűrő!$B$3&lt;=D363),"Igen","")</f>
        <v>Igen</v>
      </c>
    </row>
    <row r="364" spans="1:16" ht="45" customHeight="1" x14ac:dyDescent="0.25">
      <c r="A364" s="5" t="s">
        <v>2190</v>
      </c>
      <c r="B364" s="5" t="s">
        <v>44</v>
      </c>
      <c r="C364" s="6">
        <v>46113</v>
      </c>
      <c r="D364" s="6">
        <v>46311</v>
      </c>
      <c r="E364" s="7" t="s">
        <v>2191</v>
      </c>
      <c r="F364" s="5"/>
      <c r="G364" s="5" t="s">
        <v>2192</v>
      </c>
      <c r="H364" s="8">
        <v>3</v>
      </c>
      <c r="I364" s="8">
        <v>170</v>
      </c>
      <c r="J364" s="8">
        <v>146</v>
      </c>
      <c r="K364" s="5" t="s">
        <v>215</v>
      </c>
      <c r="L364" s="5" t="s">
        <v>2193</v>
      </c>
      <c r="M364" s="7" t="s">
        <v>2194</v>
      </c>
      <c r="N364" s="5" t="s">
        <v>41</v>
      </c>
      <c r="O364" s="5" t="s">
        <v>2195</v>
      </c>
      <c r="P364" s="9" t="str">
        <f>IF(AND(C364&lt;&gt;"",D364&lt;&gt;"",Szűrő!$B$3&gt;=C364,Szűrő!$B$3&lt;=D364),"Igen","")</f>
        <v>Igen</v>
      </c>
    </row>
    <row r="365" spans="1:16" ht="45" customHeight="1" x14ac:dyDescent="0.25">
      <c r="A365" s="10" t="s">
        <v>2196</v>
      </c>
      <c r="B365" s="10" t="s">
        <v>53</v>
      </c>
      <c r="C365" s="11">
        <v>46109</v>
      </c>
      <c r="D365" s="11">
        <v>46322</v>
      </c>
      <c r="E365" s="12" t="s">
        <v>2197</v>
      </c>
      <c r="F365" s="10"/>
      <c r="G365" s="10" t="s">
        <v>500</v>
      </c>
      <c r="H365" s="13">
        <v>9</v>
      </c>
      <c r="I365" s="13">
        <v>154</v>
      </c>
      <c r="J365" s="13">
        <v>132</v>
      </c>
      <c r="K365" s="10" t="s">
        <v>38</v>
      </c>
      <c r="L365" s="10" t="s">
        <v>2198</v>
      </c>
      <c r="M365" s="12" t="s">
        <v>2199</v>
      </c>
      <c r="N365" s="10" t="s">
        <v>41</v>
      </c>
      <c r="O365" s="10" t="s">
        <v>2200</v>
      </c>
      <c r="P365" s="14" t="str">
        <f>IF(AND(C365&lt;&gt;"",D365&lt;&gt;"",Szűrő!$B$3&gt;=C365,Szűrő!$B$3&lt;=D365),"Igen","")</f>
        <v>Igen</v>
      </c>
    </row>
    <row r="366" spans="1:16" ht="45" customHeight="1" x14ac:dyDescent="0.25">
      <c r="A366" s="5" t="s">
        <v>2201</v>
      </c>
      <c r="B366" s="5" t="s">
        <v>44</v>
      </c>
      <c r="C366" s="6">
        <v>46174</v>
      </c>
      <c r="D366" s="6">
        <v>46266</v>
      </c>
      <c r="E366" s="7" t="s">
        <v>2202</v>
      </c>
      <c r="F366" s="5"/>
      <c r="G366" s="5" t="s">
        <v>2203</v>
      </c>
      <c r="H366" s="8">
        <v>6</v>
      </c>
      <c r="I366" s="8">
        <v>122</v>
      </c>
      <c r="J366" s="8">
        <v>105</v>
      </c>
      <c r="K366" s="5" t="s">
        <v>176</v>
      </c>
      <c r="L366" s="5" t="s">
        <v>2204</v>
      </c>
      <c r="M366" s="7" t="s">
        <v>2205</v>
      </c>
      <c r="N366" s="5" t="s">
        <v>124</v>
      </c>
      <c r="O366" s="5" t="s">
        <v>2206</v>
      </c>
      <c r="P366" s="9" t="str">
        <f>IF(AND(C366&lt;&gt;"",D366&lt;&gt;"",Szűrő!$B$3&gt;=C366,Szűrő!$B$3&lt;=D366),"Igen","")</f>
        <v/>
      </c>
    </row>
    <row r="367" spans="1:16" ht="45" customHeight="1" x14ac:dyDescent="0.25">
      <c r="A367" s="10" t="s">
        <v>2207</v>
      </c>
      <c r="B367" s="10" t="s">
        <v>44</v>
      </c>
      <c r="C367" s="11">
        <v>46165</v>
      </c>
      <c r="D367" s="11">
        <v>46266</v>
      </c>
      <c r="E367" s="12" t="s">
        <v>2208</v>
      </c>
      <c r="F367" s="10"/>
      <c r="G367" s="10" t="s">
        <v>1493</v>
      </c>
      <c r="H367" s="13">
        <v>5.5</v>
      </c>
      <c r="I367" s="13">
        <v>149</v>
      </c>
      <c r="J367" s="13">
        <v>128</v>
      </c>
      <c r="K367" s="10" t="s">
        <v>38</v>
      </c>
      <c r="L367" s="10" t="s">
        <v>631</v>
      </c>
      <c r="M367" s="12" t="s">
        <v>2209</v>
      </c>
      <c r="N367" s="10" t="s">
        <v>41</v>
      </c>
      <c r="O367" s="10" t="s">
        <v>2210</v>
      </c>
      <c r="P367" s="14" t="str">
        <f>IF(AND(C367&lt;&gt;"",D367&lt;&gt;"",Szűrő!$B$3&gt;=C367,Szűrő!$B$3&lt;=D367),"Igen","")</f>
        <v/>
      </c>
    </row>
    <row r="368" spans="1:16" ht="45" customHeight="1" x14ac:dyDescent="0.25">
      <c r="A368" s="5" t="s">
        <v>2211</v>
      </c>
      <c r="B368" s="5" t="s">
        <v>44</v>
      </c>
      <c r="C368" s="6">
        <v>46157</v>
      </c>
      <c r="D368" s="6">
        <v>46474</v>
      </c>
      <c r="E368" s="7" t="s">
        <v>2212</v>
      </c>
      <c r="F368" s="5"/>
      <c r="G368" s="5" t="s">
        <v>2213</v>
      </c>
      <c r="H368" s="8">
        <v>7.5</v>
      </c>
      <c r="I368" s="8">
        <v>145</v>
      </c>
      <c r="J368" s="8">
        <v>124</v>
      </c>
      <c r="K368" s="5" t="s">
        <v>248</v>
      </c>
      <c r="L368" s="5" t="s">
        <v>2214</v>
      </c>
      <c r="M368" s="7" t="s">
        <v>2215</v>
      </c>
      <c r="N368" s="5" t="s">
        <v>50</v>
      </c>
      <c r="O368" s="5" t="s">
        <v>2216</v>
      </c>
      <c r="P368" s="9" t="str">
        <f>IF(AND(C368&lt;&gt;"",D368&lt;&gt;"",Szűrő!$B$3&gt;=C368,Szűrő!$B$3&lt;=D368),"Igen","")</f>
        <v/>
      </c>
    </row>
    <row r="369" spans="1:16" ht="45" customHeight="1" x14ac:dyDescent="0.25">
      <c r="A369" s="10" t="s">
        <v>2217</v>
      </c>
      <c r="B369" s="10" t="s">
        <v>35</v>
      </c>
      <c r="C369" s="11">
        <v>46209</v>
      </c>
      <c r="D369" s="11">
        <v>46271</v>
      </c>
      <c r="E369" s="12" t="s">
        <v>2218</v>
      </c>
      <c r="F369" s="10"/>
      <c r="G369" s="10" t="s">
        <v>2219</v>
      </c>
      <c r="H369" s="13">
        <v>22.9</v>
      </c>
      <c r="I369" s="13">
        <v>162</v>
      </c>
      <c r="J369" s="13">
        <v>139</v>
      </c>
      <c r="K369" s="10" t="s">
        <v>416</v>
      </c>
      <c r="L369" s="10" t="s">
        <v>2220</v>
      </c>
      <c r="M369" s="12" t="s">
        <v>2221</v>
      </c>
      <c r="N369" s="10" t="s">
        <v>124</v>
      </c>
      <c r="O369" s="10" t="s">
        <v>2222</v>
      </c>
      <c r="P369" s="14" t="str">
        <f>IF(AND(C369&lt;&gt;"",D369&lt;&gt;"",Szűrő!$B$3&gt;=C369,Szűrő!$B$3&lt;=D369),"Igen","")</f>
        <v/>
      </c>
    </row>
  </sheetData>
  <autoFilter ref="A1:P369"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workbookViewId="0"/>
  </sheetViews>
  <sheetFormatPr defaultRowHeight="15" x14ac:dyDescent="0.25"/>
  <cols>
    <col min="1" max="1" width="30" customWidth="1"/>
    <col min="2" max="2" width="65" customWidth="1"/>
  </cols>
  <sheetData>
    <row r="1" spans="1:2" x14ac:dyDescent="0.25">
      <c r="A1" s="15" t="s">
        <v>2223</v>
      </c>
      <c r="B1" s="15" t="s">
        <v>2224</v>
      </c>
    </row>
    <row r="2" spans="1:2" x14ac:dyDescent="0.25">
      <c r="A2" s="3" t="s">
        <v>9</v>
      </c>
      <c r="B2" s="3" t="s">
        <v>2225</v>
      </c>
    </row>
    <row r="3" spans="1:2" x14ac:dyDescent="0.25">
      <c r="A3" s="3" t="s">
        <v>10</v>
      </c>
      <c r="B3" s="3" t="s">
        <v>2226</v>
      </c>
    </row>
    <row r="4" spans="1:2" x14ac:dyDescent="0.25">
      <c r="A4" s="3" t="s">
        <v>2227</v>
      </c>
      <c r="B4" s="3" t="s">
        <v>2228</v>
      </c>
    </row>
    <row r="5" spans="1:2" x14ac:dyDescent="0.25">
      <c r="A5" s="3" t="s">
        <v>2229</v>
      </c>
      <c r="B5" s="3" t="s">
        <v>2230</v>
      </c>
    </row>
    <row r="6" spans="1:2" x14ac:dyDescent="0.25">
      <c r="A6" s="3" t="s">
        <v>14</v>
      </c>
      <c r="B6" s="3" t="s">
        <v>2231</v>
      </c>
    </row>
    <row r="7" spans="1:2" x14ac:dyDescent="0.25">
      <c r="A7" s="3" t="s">
        <v>15</v>
      </c>
      <c r="B7" s="3" t="s">
        <v>2232</v>
      </c>
    </row>
    <row r="8" spans="1:2" x14ac:dyDescent="0.25">
      <c r="A8" s="3" t="s">
        <v>16</v>
      </c>
      <c r="B8" s="3" t="s">
        <v>2233</v>
      </c>
    </row>
    <row r="9" spans="1:2" x14ac:dyDescent="0.25">
      <c r="A9" s="3" t="s">
        <v>17</v>
      </c>
      <c r="B9" s="3" t="s">
        <v>2234</v>
      </c>
    </row>
    <row r="10" spans="1:2" x14ac:dyDescent="0.25">
      <c r="A10" s="3" t="s">
        <v>18</v>
      </c>
      <c r="B10" s="3" t="s">
        <v>2235</v>
      </c>
    </row>
    <row r="11" spans="1:2" x14ac:dyDescent="0.25">
      <c r="A11" s="3" t="s">
        <v>19</v>
      </c>
      <c r="B11" s="3" t="s">
        <v>2236</v>
      </c>
    </row>
    <row r="12" spans="1:2" x14ac:dyDescent="0.25">
      <c r="A12" s="3" t="s">
        <v>20</v>
      </c>
      <c r="B12" s="3" t="s">
        <v>2237</v>
      </c>
    </row>
    <row r="13" spans="1:2" x14ac:dyDescent="0.25">
      <c r="A13" s="3" t="s">
        <v>21</v>
      </c>
      <c r="B13" s="3" t="s">
        <v>2238</v>
      </c>
    </row>
    <row r="14" spans="1:2" x14ac:dyDescent="0.25">
      <c r="A14" s="3" t="s">
        <v>22</v>
      </c>
      <c r="B14" s="3" t="s">
        <v>2239</v>
      </c>
    </row>
    <row r="15" spans="1:2" x14ac:dyDescent="0.25">
      <c r="A15" s="3" t="s">
        <v>23</v>
      </c>
      <c r="B15" s="3" t="s">
        <v>2240</v>
      </c>
    </row>
    <row r="16" spans="1:2" x14ac:dyDescent="0.25">
      <c r="A16" s="3" t="s">
        <v>24</v>
      </c>
      <c r="B16" s="3" t="s">
        <v>2241</v>
      </c>
    </row>
    <row r="17" spans="1:2" x14ac:dyDescent="0.25">
      <c r="A17" s="3"/>
      <c r="B17" s="3"/>
    </row>
    <row r="18" spans="1:2" x14ac:dyDescent="0.25">
      <c r="A18" s="16" t="s">
        <v>2242</v>
      </c>
      <c r="B18" s="3" t="s">
        <v>2243</v>
      </c>
    </row>
    <row r="19" spans="1:2" x14ac:dyDescent="0.25">
      <c r="A19" s="3"/>
      <c r="B19" s="3" t="s">
        <v>2244</v>
      </c>
    </row>
    <row r="20" spans="1:2" x14ac:dyDescent="0.25">
      <c r="A20" s="3"/>
      <c r="B20" s="3"/>
    </row>
    <row r="21" spans="1:2" x14ac:dyDescent="0.25">
      <c r="A21" s="16" t="s">
        <v>2245</v>
      </c>
      <c r="B21" s="3" t="s">
        <v>2246</v>
      </c>
    </row>
    <row r="22" spans="1:2" x14ac:dyDescent="0.25">
      <c r="A22" s="16" t="s">
        <v>2247</v>
      </c>
      <c r="B22" s="3" t="s">
        <v>2248</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Szűrő</vt:lpstr>
      <vt:lpstr>NÖ-Card helyszínek</vt:lpstr>
      <vt:lpstr>Magyarázat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Fellner Tamás</cp:lastModifiedBy>
  <dcterms:created xsi:type="dcterms:W3CDTF">2026-04-28T16:49:58Z</dcterms:created>
  <dcterms:modified xsi:type="dcterms:W3CDTF">2026-04-28T18:00:32Z</dcterms:modified>
</cp:coreProperties>
</file>